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820" windowHeight="10905" tabRatio="747" activeTab="0"/>
  </bookViews>
  <sheets>
    <sheet name="拟签约入围名单（原派遣教师）" sheetId="1" r:id="rId1"/>
    <sheet name="Sheet1" sheetId="2" r:id="rId2"/>
  </sheets>
  <definedNames>
    <definedName name="_xlnm.Print_Titles" localSheetId="0">'拟签约入围名单（原派遣教师）'!$3:$4</definedName>
  </definedNames>
  <calcPr fullCalcOnLoad="1"/>
</workbook>
</file>

<file path=xl/sharedStrings.xml><?xml version="1.0" encoding="utf-8"?>
<sst xmlns="http://schemas.openxmlformats.org/spreadsheetml/2006/main" count="158" uniqueCount="96">
  <si>
    <t>姓名</t>
  </si>
  <si>
    <t>性别</t>
  </si>
  <si>
    <t>B0401134</t>
  </si>
  <si>
    <t>01</t>
  </si>
  <si>
    <t>苏晓萍</t>
  </si>
  <si>
    <t>女</t>
  </si>
  <si>
    <t>B0301099</t>
  </si>
  <si>
    <t>王佳楠</t>
  </si>
  <si>
    <t>B0101029</t>
  </si>
  <si>
    <t>陈烨</t>
  </si>
  <si>
    <t>B0201066</t>
  </si>
  <si>
    <t>王珊珊</t>
  </si>
  <si>
    <t>男</t>
  </si>
  <si>
    <t>B0902050</t>
  </si>
  <si>
    <t>02</t>
  </si>
  <si>
    <t>李季</t>
  </si>
  <si>
    <t>B0902076</t>
  </si>
  <si>
    <t>孙柳</t>
  </si>
  <si>
    <t>B1503062</t>
  </si>
  <si>
    <t>03</t>
  </si>
  <si>
    <t>尹振雪</t>
  </si>
  <si>
    <t>B1803157</t>
  </si>
  <si>
    <t>王重庆</t>
  </si>
  <si>
    <t>B1403034</t>
  </si>
  <si>
    <t>郭茜</t>
  </si>
  <si>
    <t>B1603086</t>
  </si>
  <si>
    <t>张力文</t>
  </si>
  <si>
    <t>B1503045</t>
  </si>
  <si>
    <t>刘舒佳</t>
  </si>
  <si>
    <t>B2204043</t>
  </si>
  <si>
    <t>04</t>
  </si>
  <si>
    <t>许艳平</t>
  </si>
  <si>
    <t>B2204019</t>
  </si>
  <si>
    <t>杨琳琳</t>
  </si>
  <si>
    <t>B2204011</t>
  </si>
  <si>
    <t>马楠楠</t>
  </si>
  <si>
    <t>B2204013</t>
  </si>
  <si>
    <t>毛新新</t>
  </si>
  <si>
    <t>B2204020</t>
  </si>
  <si>
    <t>张群</t>
  </si>
  <si>
    <t>B2204035</t>
  </si>
  <si>
    <t>李凤玉</t>
  </si>
  <si>
    <t>B2705043</t>
  </si>
  <si>
    <t>05</t>
  </si>
  <si>
    <t>孙继莲</t>
  </si>
  <si>
    <t>B2705050</t>
  </si>
  <si>
    <t>李莹</t>
  </si>
  <si>
    <t>B2705032</t>
  </si>
  <si>
    <t>车欣</t>
  </si>
  <si>
    <t>胡春雨</t>
  </si>
  <si>
    <t>B2705055</t>
  </si>
  <si>
    <t>贺洋洋</t>
  </si>
  <si>
    <t>B2705030</t>
  </si>
  <si>
    <t>徐海英</t>
  </si>
  <si>
    <t>X3207010</t>
  </si>
  <si>
    <t>07</t>
  </si>
  <si>
    <t>刘双</t>
  </si>
  <si>
    <t>X3207028</t>
  </si>
  <si>
    <t>王婉</t>
  </si>
  <si>
    <t>B3107002</t>
  </si>
  <si>
    <t>魏洪雨</t>
  </si>
  <si>
    <t>X3207015</t>
  </si>
  <si>
    <t>曲青</t>
  </si>
  <si>
    <t>X3207025</t>
  </si>
  <si>
    <t>陈晏</t>
  </si>
  <si>
    <t>09</t>
  </si>
  <si>
    <t>刘阳</t>
  </si>
  <si>
    <t>张波</t>
  </si>
  <si>
    <t>马荣辉</t>
  </si>
  <si>
    <t>10</t>
  </si>
  <si>
    <t>孙维</t>
  </si>
  <si>
    <t>X5010008</t>
  </si>
  <si>
    <t>王静</t>
  </si>
  <si>
    <t>X5010004</t>
  </si>
  <si>
    <t>柴方栋</t>
  </si>
  <si>
    <t>X5311012</t>
  </si>
  <si>
    <t>11</t>
  </si>
  <si>
    <t>徐梦媛</t>
  </si>
  <si>
    <t>X5411025</t>
  </si>
  <si>
    <t>朱孟鸿</t>
  </si>
  <si>
    <t>T7519014</t>
  </si>
  <si>
    <t>19</t>
  </si>
  <si>
    <t>孙会</t>
  </si>
  <si>
    <r>
      <t>B2605013</t>
    </r>
  </si>
  <si>
    <t>X4509003</t>
  </si>
  <si>
    <t>X4509001</t>
  </si>
  <si>
    <t>X4509002</t>
  </si>
  <si>
    <t>X5010001</t>
  </si>
  <si>
    <t>考号</t>
  </si>
  <si>
    <t>报考
职位</t>
  </si>
  <si>
    <t>笔试
成绩</t>
  </si>
  <si>
    <t>面试
成绩</t>
  </si>
  <si>
    <t>最终
得分</t>
  </si>
  <si>
    <t>最终
名次</t>
  </si>
  <si>
    <t>2016年铁西区合同派遣制教师招聘拟签约入围名单（原聘用制教师）</t>
  </si>
  <si>
    <t>注：不占用此次招聘158个名额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</si>
</sst>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  <numFmt numFmtId="185" formatCode="0.00_ 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24"/>
      <name val="宋体"/>
      <family val="0"/>
    </font>
    <font>
      <b/>
      <sz val="2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1" fillId="0" borderId="10" xfId="51" applyFont="1" applyFill="1" applyBorder="1" applyAlignment="1">
      <alignment horizontal="center" vertical="center" wrapText="1"/>
      <protection/>
    </xf>
    <xf numFmtId="185" fontId="21" fillId="0" borderId="10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 applyBorder="1" applyAlignment="1">
      <alignment horizontal="center" vertical="center" wrapText="1"/>
      <protection/>
    </xf>
    <xf numFmtId="49" fontId="21" fillId="0" borderId="10" xfId="51" applyNumberFormat="1" applyFont="1" applyFill="1" applyBorder="1" applyAlignment="1">
      <alignment horizontal="center" vertical="center" wrapText="1"/>
      <protection/>
    </xf>
    <xf numFmtId="0" fontId="21" fillId="0" borderId="10" xfId="51" applyFont="1" applyFill="1" applyBorder="1" applyAlignment="1">
      <alignment horizontal="center" vertical="center" wrapText="1"/>
      <protection/>
    </xf>
    <xf numFmtId="0" fontId="21" fillId="0" borderId="10" xfId="50" applyFont="1" applyFill="1" applyBorder="1" applyAlignment="1">
      <alignment horizontal="center" vertical="center" wrapText="1"/>
      <protection/>
    </xf>
    <xf numFmtId="49" fontId="21" fillId="0" borderId="0" xfId="51" applyNumberFormat="1" applyFont="1" applyFill="1" applyBorder="1" applyAlignment="1">
      <alignment horizontal="center" vertical="center" wrapText="1"/>
      <protection/>
    </xf>
    <xf numFmtId="0" fontId="21" fillId="0" borderId="10" xfId="51" applyFont="1" applyFill="1" applyBorder="1" applyAlignment="1">
      <alignment horizontal="center" vertical="center" wrapText="1"/>
      <protection/>
    </xf>
    <xf numFmtId="0" fontId="22" fillId="0" borderId="0" xfId="51" applyFont="1" applyFill="1" applyBorder="1" applyAlignment="1">
      <alignment horizontal="center" vertical="center" wrapText="1"/>
      <protection/>
    </xf>
    <xf numFmtId="0" fontId="23" fillId="0" borderId="0" xfId="51" applyFont="1" applyFill="1" applyBorder="1" applyAlignment="1">
      <alignment horizontal="left" vertical="center" wrapText="1"/>
      <protection/>
    </xf>
    <xf numFmtId="49" fontId="21" fillId="0" borderId="10" xfId="51" applyNumberFormat="1" applyFont="1" applyFill="1" applyBorder="1" applyAlignment="1">
      <alignment horizontal="center" vertical="center" wrapText="1"/>
      <protection/>
    </xf>
    <xf numFmtId="0" fontId="21" fillId="0" borderId="10" xfId="51" applyNumberFormat="1" applyFont="1" applyFill="1" applyBorder="1" applyAlignment="1" quotePrefix="1">
      <alignment horizontal="center" vertical="center" wrapText="1"/>
      <protection/>
    </xf>
    <xf numFmtId="0" fontId="21" fillId="0" borderId="10" xfId="51" applyNumberFormat="1" applyFont="1" applyFill="1" applyBorder="1" applyAlignment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B组" xfId="40"/>
    <cellStyle name="差_B组 2" xfId="41"/>
    <cellStyle name="差_B组 2_笔试成绩(排序)" xfId="42"/>
    <cellStyle name="差_E组" xfId="43"/>
    <cellStyle name="差_E组 2" xfId="44"/>
    <cellStyle name="差_E组 2_笔试成绩(排序)" xfId="45"/>
    <cellStyle name="差_复件 E组" xfId="46"/>
    <cellStyle name="差_复件 E组 2" xfId="47"/>
    <cellStyle name="差_复件 E组 2_笔试成绩(排序)" xfId="48"/>
    <cellStyle name="常规 2" xfId="49"/>
    <cellStyle name="常规 2_笔试成绩(排序)" xfId="50"/>
    <cellStyle name="常规_笔试成绩(排序)" xfId="51"/>
    <cellStyle name="Hyperlink" xfId="52"/>
    <cellStyle name="好" xfId="53"/>
    <cellStyle name="好_B组" xfId="54"/>
    <cellStyle name="好_B组 2" xfId="55"/>
    <cellStyle name="好_B组 2_笔试成绩(排序)" xfId="56"/>
    <cellStyle name="好_E组" xfId="57"/>
    <cellStyle name="好_E组 2" xfId="58"/>
    <cellStyle name="好_E组 2_笔试成绩(排序)" xfId="59"/>
    <cellStyle name="好_复件 E组" xfId="60"/>
    <cellStyle name="好_复件 E组 2" xfId="61"/>
    <cellStyle name="好_复件 E组 2_笔试成绩(排序)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85" zoomScaleNormal="85" workbookViewId="0" topLeftCell="A1">
      <selection activeCell="K38" sqref="K38"/>
    </sheetView>
  </sheetViews>
  <sheetFormatPr defaultColWidth="24.00390625" defaultRowHeight="14.25"/>
  <cols>
    <col min="1" max="1" width="17.00390625" style="3" customWidth="1"/>
    <col min="2" max="2" width="7.125" style="7" customWidth="1"/>
    <col min="3" max="3" width="11.375" style="3" customWidth="1"/>
    <col min="4" max="4" width="7.75390625" style="3" customWidth="1"/>
    <col min="5" max="5" width="11.625" style="3" customWidth="1"/>
    <col min="6" max="6" width="13.50390625" style="3" customWidth="1"/>
    <col min="7" max="7" width="13.75390625" style="3" customWidth="1"/>
    <col min="8" max="8" width="8.625" style="3" customWidth="1"/>
    <col min="9" max="16384" width="24.00390625" style="3" customWidth="1"/>
  </cols>
  <sheetData>
    <row r="1" spans="1:8" ht="59.25" customHeight="1">
      <c r="A1" s="9" t="s">
        <v>94</v>
      </c>
      <c r="B1" s="9"/>
      <c r="C1" s="9"/>
      <c r="D1" s="9"/>
      <c r="E1" s="9"/>
      <c r="F1" s="9"/>
      <c r="G1" s="9"/>
      <c r="H1" s="9"/>
    </row>
    <row r="2" spans="1:8" ht="47.25" customHeight="1">
      <c r="A2" s="10" t="s">
        <v>95</v>
      </c>
      <c r="B2" s="10"/>
      <c r="C2" s="10"/>
      <c r="D2" s="10"/>
      <c r="E2" s="10"/>
      <c r="F2" s="10"/>
      <c r="G2" s="10"/>
      <c r="H2" s="10"/>
    </row>
    <row r="3" spans="1:8" ht="23.25" customHeight="1">
      <c r="A3" s="8" t="s">
        <v>88</v>
      </c>
      <c r="B3" s="11" t="s">
        <v>89</v>
      </c>
      <c r="C3" s="12" t="s">
        <v>0</v>
      </c>
      <c r="D3" s="12" t="s">
        <v>1</v>
      </c>
      <c r="E3" s="8" t="s">
        <v>90</v>
      </c>
      <c r="F3" s="8" t="s">
        <v>91</v>
      </c>
      <c r="G3" s="8" t="s">
        <v>92</v>
      </c>
      <c r="H3" s="8" t="s">
        <v>93</v>
      </c>
    </row>
    <row r="4" spans="1:8" ht="24" customHeight="1">
      <c r="A4" s="8"/>
      <c r="B4" s="11"/>
      <c r="C4" s="13"/>
      <c r="D4" s="13"/>
      <c r="E4" s="8"/>
      <c r="F4" s="8"/>
      <c r="G4" s="8"/>
      <c r="H4" s="8"/>
    </row>
    <row r="5" spans="1:8" ht="27" customHeight="1">
      <c r="A5" s="1" t="s">
        <v>45</v>
      </c>
      <c r="B5" s="4" t="s">
        <v>43</v>
      </c>
      <c r="C5" s="1" t="s">
        <v>46</v>
      </c>
      <c r="D5" s="1" t="s">
        <v>5</v>
      </c>
      <c r="E5" s="1">
        <v>72</v>
      </c>
      <c r="F5" s="1">
        <v>95.2</v>
      </c>
      <c r="G5" s="2">
        <f aca="true" t="shared" si="0" ref="G5:G27">E5*0.3+F5*0.7</f>
        <v>88.24</v>
      </c>
      <c r="H5" s="5">
        <f aca="true" t="shared" si="1" ref="H5:H27">RANK(G5,$G$5:$G$27,0)</f>
        <v>1</v>
      </c>
    </row>
    <row r="6" spans="1:8" ht="27" customHeight="1">
      <c r="A6" s="1" t="s">
        <v>83</v>
      </c>
      <c r="B6" s="4" t="s">
        <v>43</v>
      </c>
      <c r="C6" s="1" t="s">
        <v>49</v>
      </c>
      <c r="D6" s="1" t="s">
        <v>5</v>
      </c>
      <c r="E6" s="1">
        <v>71</v>
      </c>
      <c r="F6" s="1">
        <v>94.4</v>
      </c>
      <c r="G6" s="2">
        <f t="shared" si="0"/>
        <v>87.38</v>
      </c>
      <c r="H6" s="5">
        <f t="shared" si="1"/>
        <v>2</v>
      </c>
    </row>
    <row r="7" spans="1:8" ht="27" customHeight="1">
      <c r="A7" s="1" t="s">
        <v>23</v>
      </c>
      <c r="B7" s="4" t="s">
        <v>19</v>
      </c>
      <c r="C7" s="1" t="s">
        <v>24</v>
      </c>
      <c r="D7" s="1" t="s">
        <v>5</v>
      </c>
      <c r="E7" s="1">
        <v>71</v>
      </c>
      <c r="F7" s="1">
        <v>94.2</v>
      </c>
      <c r="G7" s="2">
        <f t="shared" si="0"/>
        <v>87.24</v>
      </c>
      <c r="H7" s="5">
        <f t="shared" si="1"/>
        <v>3</v>
      </c>
    </row>
    <row r="8" spans="1:8" ht="27" customHeight="1">
      <c r="A8" s="1" t="s">
        <v>13</v>
      </c>
      <c r="B8" s="4" t="s">
        <v>14</v>
      </c>
      <c r="C8" s="1" t="s">
        <v>15</v>
      </c>
      <c r="D8" s="1" t="s">
        <v>5</v>
      </c>
      <c r="E8" s="6">
        <v>78</v>
      </c>
      <c r="F8" s="1">
        <v>91</v>
      </c>
      <c r="G8" s="2">
        <f t="shared" si="0"/>
        <v>87.1</v>
      </c>
      <c r="H8" s="5">
        <f t="shared" si="1"/>
        <v>4</v>
      </c>
    </row>
    <row r="9" spans="1:8" ht="27" customHeight="1">
      <c r="A9" s="1" t="s">
        <v>42</v>
      </c>
      <c r="B9" s="4" t="s">
        <v>43</v>
      </c>
      <c r="C9" s="1" t="s">
        <v>44</v>
      </c>
      <c r="D9" s="1" t="s">
        <v>5</v>
      </c>
      <c r="E9" s="1">
        <v>76</v>
      </c>
      <c r="F9" s="1">
        <v>91.4</v>
      </c>
      <c r="G9" s="2">
        <f t="shared" si="0"/>
        <v>86.78</v>
      </c>
      <c r="H9" s="5">
        <f t="shared" si="1"/>
        <v>5</v>
      </c>
    </row>
    <row r="10" spans="1:8" ht="27" customHeight="1">
      <c r="A10" s="1" t="s">
        <v>21</v>
      </c>
      <c r="B10" s="4" t="s">
        <v>19</v>
      </c>
      <c r="C10" s="1" t="s">
        <v>22</v>
      </c>
      <c r="D10" s="1" t="s">
        <v>5</v>
      </c>
      <c r="E10" s="6">
        <v>72</v>
      </c>
      <c r="F10" s="1">
        <v>92.8</v>
      </c>
      <c r="G10" s="2">
        <f t="shared" si="0"/>
        <v>86.55999999999999</v>
      </c>
      <c r="H10" s="5">
        <f t="shared" si="1"/>
        <v>6</v>
      </c>
    </row>
    <row r="11" spans="1:8" ht="27" customHeight="1">
      <c r="A11" s="1" t="s">
        <v>36</v>
      </c>
      <c r="B11" s="4" t="s">
        <v>30</v>
      </c>
      <c r="C11" s="1" t="s">
        <v>37</v>
      </c>
      <c r="D11" s="1" t="s">
        <v>5</v>
      </c>
      <c r="E11" s="6">
        <v>69</v>
      </c>
      <c r="F11" s="1">
        <v>93.2</v>
      </c>
      <c r="G11" s="2">
        <f t="shared" si="0"/>
        <v>85.94</v>
      </c>
      <c r="H11" s="5">
        <f t="shared" si="1"/>
        <v>7</v>
      </c>
    </row>
    <row r="12" spans="1:8" ht="27" customHeight="1">
      <c r="A12" s="1" t="s">
        <v>6</v>
      </c>
      <c r="B12" s="4" t="s">
        <v>3</v>
      </c>
      <c r="C12" s="1" t="s">
        <v>7</v>
      </c>
      <c r="D12" s="1" t="s">
        <v>5</v>
      </c>
      <c r="E12" s="1">
        <v>75</v>
      </c>
      <c r="F12" s="1">
        <v>89.6</v>
      </c>
      <c r="G12" s="2">
        <f t="shared" si="0"/>
        <v>85.22</v>
      </c>
      <c r="H12" s="5">
        <f t="shared" si="1"/>
        <v>8</v>
      </c>
    </row>
    <row r="13" spans="1:8" ht="27" customHeight="1">
      <c r="A13" s="1" t="s">
        <v>47</v>
      </c>
      <c r="B13" s="4" t="s">
        <v>43</v>
      </c>
      <c r="C13" s="1" t="s">
        <v>48</v>
      </c>
      <c r="D13" s="1" t="s">
        <v>5</v>
      </c>
      <c r="E13" s="1">
        <v>71</v>
      </c>
      <c r="F13" s="1">
        <v>90.6</v>
      </c>
      <c r="G13" s="2">
        <f t="shared" si="0"/>
        <v>84.72</v>
      </c>
      <c r="H13" s="5">
        <f t="shared" si="1"/>
        <v>9</v>
      </c>
    </row>
    <row r="14" spans="1:8" ht="27" customHeight="1">
      <c r="A14" s="1" t="s">
        <v>25</v>
      </c>
      <c r="B14" s="4" t="s">
        <v>19</v>
      </c>
      <c r="C14" s="1" t="s">
        <v>26</v>
      </c>
      <c r="D14" s="1" t="s">
        <v>5</v>
      </c>
      <c r="E14" s="6">
        <v>68</v>
      </c>
      <c r="F14" s="1">
        <v>91.8</v>
      </c>
      <c r="G14" s="2">
        <f t="shared" si="0"/>
        <v>84.66</v>
      </c>
      <c r="H14" s="5">
        <f t="shared" si="1"/>
        <v>10</v>
      </c>
    </row>
    <row r="15" spans="1:8" ht="27" customHeight="1">
      <c r="A15" s="1" t="s">
        <v>10</v>
      </c>
      <c r="B15" s="4" t="s">
        <v>3</v>
      </c>
      <c r="C15" s="1" t="s">
        <v>11</v>
      </c>
      <c r="D15" s="1" t="s">
        <v>5</v>
      </c>
      <c r="E15" s="1">
        <v>67</v>
      </c>
      <c r="F15" s="1">
        <v>91.6</v>
      </c>
      <c r="G15" s="2">
        <f t="shared" si="0"/>
        <v>84.21999999999998</v>
      </c>
      <c r="H15" s="5">
        <f t="shared" si="1"/>
        <v>11</v>
      </c>
    </row>
    <row r="16" spans="1:8" ht="27" customHeight="1">
      <c r="A16" s="1" t="s">
        <v>29</v>
      </c>
      <c r="B16" s="4" t="s">
        <v>30</v>
      </c>
      <c r="C16" s="1" t="s">
        <v>31</v>
      </c>
      <c r="D16" s="1" t="s">
        <v>5</v>
      </c>
      <c r="E16" s="6">
        <v>71</v>
      </c>
      <c r="F16" s="1">
        <v>89.6</v>
      </c>
      <c r="G16" s="2">
        <f t="shared" si="0"/>
        <v>84.02</v>
      </c>
      <c r="H16" s="5">
        <f t="shared" si="1"/>
        <v>12</v>
      </c>
    </row>
    <row r="17" spans="1:8" ht="27" customHeight="1">
      <c r="A17" s="1" t="s">
        <v>32</v>
      </c>
      <c r="B17" s="4" t="s">
        <v>30</v>
      </c>
      <c r="C17" s="1" t="s">
        <v>33</v>
      </c>
      <c r="D17" s="1" t="s">
        <v>5</v>
      </c>
      <c r="E17" s="6">
        <v>70</v>
      </c>
      <c r="F17" s="1">
        <v>90</v>
      </c>
      <c r="G17" s="2">
        <f t="shared" si="0"/>
        <v>84</v>
      </c>
      <c r="H17" s="5">
        <f t="shared" si="1"/>
        <v>13</v>
      </c>
    </row>
    <row r="18" spans="1:8" ht="27" customHeight="1">
      <c r="A18" s="1" t="s">
        <v>16</v>
      </c>
      <c r="B18" s="4" t="s">
        <v>14</v>
      </c>
      <c r="C18" s="1" t="s">
        <v>17</v>
      </c>
      <c r="D18" s="1" t="s">
        <v>5</v>
      </c>
      <c r="E18" s="6">
        <v>67</v>
      </c>
      <c r="F18" s="1">
        <v>91</v>
      </c>
      <c r="G18" s="2">
        <f t="shared" si="0"/>
        <v>83.8</v>
      </c>
      <c r="H18" s="5">
        <f t="shared" si="1"/>
        <v>14</v>
      </c>
    </row>
    <row r="19" spans="1:8" ht="27" customHeight="1">
      <c r="A19" s="1" t="s">
        <v>40</v>
      </c>
      <c r="B19" s="4" t="s">
        <v>30</v>
      </c>
      <c r="C19" s="1" t="s">
        <v>41</v>
      </c>
      <c r="D19" s="1" t="s">
        <v>5</v>
      </c>
      <c r="E19" s="6">
        <v>67</v>
      </c>
      <c r="F19" s="1">
        <v>91</v>
      </c>
      <c r="G19" s="2">
        <f t="shared" si="0"/>
        <v>83.8</v>
      </c>
      <c r="H19" s="5">
        <f t="shared" si="1"/>
        <v>14</v>
      </c>
    </row>
    <row r="20" spans="1:8" ht="27" customHeight="1">
      <c r="A20" s="1" t="s">
        <v>2</v>
      </c>
      <c r="B20" s="4" t="s">
        <v>3</v>
      </c>
      <c r="C20" s="1" t="s">
        <v>4</v>
      </c>
      <c r="D20" s="1" t="s">
        <v>5</v>
      </c>
      <c r="E20" s="1">
        <v>75</v>
      </c>
      <c r="F20" s="1">
        <v>87</v>
      </c>
      <c r="G20" s="2">
        <f t="shared" si="0"/>
        <v>83.4</v>
      </c>
      <c r="H20" s="5">
        <f t="shared" si="1"/>
        <v>16</v>
      </c>
    </row>
    <row r="21" spans="1:8" ht="27" customHeight="1">
      <c r="A21" s="1" t="s">
        <v>18</v>
      </c>
      <c r="B21" s="4" t="s">
        <v>19</v>
      </c>
      <c r="C21" s="1" t="s">
        <v>20</v>
      </c>
      <c r="D21" s="1" t="s">
        <v>5</v>
      </c>
      <c r="E21" s="6">
        <v>72</v>
      </c>
      <c r="F21" s="1">
        <v>88.2</v>
      </c>
      <c r="G21" s="2">
        <f t="shared" si="0"/>
        <v>83.33999999999999</v>
      </c>
      <c r="H21" s="5">
        <f t="shared" si="1"/>
        <v>17</v>
      </c>
    </row>
    <row r="22" spans="1:8" ht="27" customHeight="1">
      <c r="A22" s="1" t="s">
        <v>52</v>
      </c>
      <c r="B22" s="4" t="s">
        <v>43</v>
      </c>
      <c r="C22" s="1" t="s">
        <v>53</v>
      </c>
      <c r="D22" s="1" t="s">
        <v>5</v>
      </c>
      <c r="E22" s="1">
        <v>67</v>
      </c>
      <c r="F22" s="1">
        <v>89.6</v>
      </c>
      <c r="G22" s="2">
        <f t="shared" si="0"/>
        <v>82.82</v>
      </c>
      <c r="H22" s="5">
        <f t="shared" si="1"/>
        <v>18</v>
      </c>
    </row>
    <row r="23" spans="1:8" ht="27" customHeight="1">
      <c r="A23" s="1" t="s">
        <v>38</v>
      </c>
      <c r="B23" s="4" t="s">
        <v>30</v>
      </c>
      <c r="C23" s="1" t="s">
        <v>39</v>
      </c>
      <c r="D23" s="1" t="s">
        <v>5</v>
      </c>
      <c r="E23" s="6">
        <v>69</v>
      </c>
      <c r="F23" s="1">
        <v>88.6</v>
      </c>
      <c r="G23" s="2">
        <f t="shared" si="0"/>
        <v>82.71999999999998</v>
      </c>
      <c r="H23" s="5">
        <f t="shared" si="1"/>
        <v>19</v>
      </c>
    </row>
    <row r="24" spans="1:8" ht="27" customHeight="1">
      <c r="A24" s="1" t="s">
        <v>50</v>
      </c>
      <c r="B24" s="4" t="s">
        <v>43</v>
      </c>
      <c r="C24" s="1" t="s">
        <v>51</v>
      </c>
      <c r="D24" s="1" t="s">
        <v>5</v>
      </c>
      <c r="E24" s="1">
        <v>70</v>
      </c>
      <c r="F24" s="1">
        <v>87.8</v>
      </c>
      <c r="G24" s="2">
        <f t="shared" si="0"/>
        <v>82.46</v>
      </c>
      <c r="H24" s="5">
        <f t="shared" si="1"/>
        <v>20</v>
      </c>
    </row>
    <row r="25" spans="1:8" ht="27" customHeight="1">
      <c r="A25" s="1" t="s">
        <v>34</v>
      </c>
      <c r="B25" s="4" t="s">
        <v>30</v>
      </c>
      <c r="C25" s="1" t="s">
        <v>35</v>
      </c>
      <c r="D25" s="1" t="s">
        <v>5</v>
      </c>
      <c r="E25" s="6">
        <v>69</v>
      </c>
      <c r="F25" s="1">
        <v>85</v>
      </c>
      <c r="G25" s="2">
        <f t="shared" si="0"/>
        <v>80.19999999999999</v>
      </c>
      <c r="H25" s="5">
        <f t="shared" si="1"/>
        <v>21</v>
      </c>
    </row>
    <row r="26" spans="1:8" ht="27" customHeight="1">
      <c r="A26" s="1" t="s">
        <v>27</v>
      </c>
      <c r="B26" s="4" t="s">
        <v>19</v>
      </c>
      <c r="C26" s="1" t="s">
        <v>28</v>
      </c>
      <c r="D26" s="1" t="s">
        <v>5</v>
      </c>
      <c r="E26" s="6">
        <v>67</v>
      </c>
      <c r="F26" s="1">
        <v>85.2</v>
      </c>
      <c r="G26" s="2">
        <f t="shared" si="0"/>
        <v>79.74</v>
      </c>
      <c r="H26" s="5">
        <f t="shared" si="1"/>
        <v>22</v>
      </c>
    </row>
    <row r="27" spans="1:8" ht="27" customHeight="1">
      <c r="A27" s="1" t="s">
        <v>8</v>
      </c>
      <c r="B27" s="4" t="s">
        <v>3</v>
      </c>
      <c r="C27" s="1" t="s">
        <v>9</v>
      </c>
      <c r="D27" s="1" t="s">
        <v>5</v>
      </c>
      <c r="E27" s="1">
        <v>74</v>
      </c>
      <c r="F27" s="1">
        <v>81</v>
      </c>
      <c r="G27" s="2">
        <f t="shared" si="0"/>
        <v>78.89999999999999</v>
      </c>
      <c r="H27" s="5">
        <f t="shared" si="1"/>
        <v>23</v>
      </c>
    </row>
    <row r="28" spans="1:8" ht="27" customHeight="1">
      <c r="A28" s="1" t="s">
        <v>57</v>
      </c>
      <c r="B28" s="4" t="s">
        <v>55</v>
      </c>
      <c r="C28" s="1" t="s">
        <v>58</v>
      </c>
      <c r="D28" s="1" t="s">
        <v>5</v>
      </c>
      <c r="E28" s="1">
        <v>77</v>
      </c>
      <c r="F28" s="1">
        <v>87</v>
      </c>
      <c r="G28" s="1">
        <v>84</v>
      </c>
      <c r="H28" s="1">
        <v>1</v>
      </c>
    </row>
    <row r="29" spans="1:8" ht="27" customHeight="1">
      <c r="A29" s="1" t="s">
        <v>54</v>
      </c>
      <c r="B29" s="4" t="s">
        <v>55</v>
      </c>
      <c r="C29" s="1" t="s">
        <v>56</v>
      </c>
      <c r="D29" s="1" t="s">
        <v>5</v>
      </c>
      <c r="E29" s="1">
        <v>77</v>
      </c>
      <c r="F29" s="1">
        <v>84</v>
      </c>
      <c r="G29" s="1">
        <v>81.9</v>
      </c>
      <c r="H29" s="1">
        <v>2</v>
      </c>
    </row>
    <row r="30" spans="1:8" ht="27" customHeight="1">
      <c r="A30" s="1" t="s">
        <v>63</v>
      </c>
      <c r="B30" s="4" t="s">
        <v>55</v>
      </c>
      <c r="C30" s="1" t="s">
        <v>64</v>
      </c>
      <c r="D30" s="1" t="s">
        <v>5</v>
      </c>
      <c r="E30" s="1">
        <v>74</v>
      </c>
      <c r="F30" s="1">
        <v>84.8</v>
      </c>
      <c r="G30" s="1">
        <v>81.56</v>
      </c>
      <c r="H30" s="1">
        <v>3</v>
      </c>
    </row>
    <row r="31" spans="1:8" ht="27" customHeight="1">
      <c r="A31" s="1" t="s">
        <v>59</v>
      </c>
      <c r="B31" s="4" t="s">
        <v>55</v>
      </c>
      <c r="C31" s="1" t="s">
        <v>60</v>
      </c>
      <c r="D31" s="1" t="s">
        <v>5</v>
      </c>
      <c r="E31" s="1">
        <v>74</v>
      </c>
      <c r="F31" s="1">
        <v>84.2</v>
      </c>
      <c r="G31" s="1">
        <v>81.14</v>
      </c>
      <c r="H31" s="1">
        <v>4</v>
      </c>
    </row>
    <row r="32" spans="1:8" ht="27" customHeight="1">
      <c r="A32" s="1" t="s">
        <v>61</v>
      </c>
      <c r="B32" s="4" t="s">
        <v>55</v>
      </c>
      <c r="C32" s="1" t="s">
        <v>62</v>
      </c>
      <c r="D32" s="1" t="s">
        <v>5</v>
      </c>
      <c r="E32" s="1">
        <v>74</v>
      </c>
      <c r="F32" s="1">
        <v>83.4</v>
      </c>
      <c r="G32" s="1">
        <v>80.58</v>
      </c>
      <c r="H32" s="1">
        <v>5</v>
      </c>
    </row>
    <row r="33" spans="1:8" ht="27" customHeight="1">
      <c r="A33" s="1" t="s">
        <v>84</v>
      </c>
      <c r="B33" s="4" t="s">
        <v>65</v>
      </c>
      <c r="C33" s="1" t="s">
        <v>66</v>
      </c>
      <c r="D33" s="1" t="s">
        <v>5</v>
      </c>
      <c r="E33" s="1">
        <v>65</v>
      </c>
      <c r="F33" s="1">
        <v>97.6</v>
      </c>
      <c r="G33" s="1">
        <v>87.82</v>
      </c>
      <c r="H33" s="1">
        <v>1</v>
      </c>
    </row>
    <row r="34" spans="1:8" ht="27" customHeight="1">
      <c r="A34" s="1" t="s">
        <v>85</v>
      </c>
      <c r="B34" s="4" t="s">
        <v>65</v>
      </c>
      <c r="C34" s="1" t="s">
        <v>68</v>
      </c>
      <c r="D34" s="1" t="s">
        <v>5</v>
      </c>
      <c r="E34" s="1">
        <v>62</v>
      </c>
      <c r="F34" s="1">
        <v>96.8</v>
      </c>
      <c r="G34" s="1">
        <v>86.36</v>
      </c>
      <c r="H34" s="1">
        <v>2</v>
      </c>
    </row>
    <row r="35" spans="1:8" ht="27" customHeight="1">
      <c r="A35" s="1" t="s">
        <v>86</v>
      </c>
      <c r="B35" s="4" t="s">
        <v>65</v>
      </c>
      <c r="C35" s="1" t="s">
        <v>67</v>
      </c>
      <c r="D35" s="1" t="s">
        <v>5</v>
      </c>
      <c r="E35" s="1">
        <v>64</v>
      </c>
      <c r="F35" s="1">
        <v>94.2</v>
      </c>
      <c r="G35" s="1">
        <v>85.14</v>
      </c>
      <c r="H35" s="1">
        <v>3</v>
      </c>
    </row>
    <row r="36" spans="1:8" ht="27" customHeight="1">
      <c r="A36" s="1" t="s">
        <v>87</v>
      </c>
      <c r="B36" s="4" t="s">
        <v>69</v>
      </c>
      <c r="C36" s="1" t="s">
        <v>70</v>
      </c>
      <c r="D36" s="1" t="s">
        <v>12</v>
      </c>
      <c r="E36" s="1">
        <v>68</v>
      </c>
      <c r="F36" s="1">
        <v>91.2</v>
      </c>
      <c r="G36" s="1">
        <v>84.24</v>
      </c>
      <c r="H36" s="1">
        <v>4</v>
      </c>
    </row>
    <row r="37" spans="1:8" ht="27" customHeight="1">
      <c r="A37" s="1" t="s">
        <v>71</v>
      </c>
      <c r="B37" s="4" t="s">
        <v>69</v>
      </c>
      <c r="C37" s="1" t="s">
        <v>72</v>
      </c>
      <c r="D37" s="1" t="s">
        <v>5</v>
      </c>
      <c r="E37" s="1">
        <v>65</v>
      </c>
      <c r="F37" s="1">
        <v>91.6</v>
      </c>
      <c r="G37" s="1">
        <v>83.62</v>
      </c>
      <c r="H37" s="1">
        <v>5</v>
      </c>
    </row>
    <row r="38" spans="1:8" ht="27" customHeight="1">
      <c r="A38" s="1" t="s">
        <v>73</v>
      </c>
      <c r="B38" s="4" t="s">
        <v>69</v>
      </c>
      <c r="C38" s="1" t="s">
        <v>74</v>
      </c>
      <c r="D38" s="1" t="s">
        <v>12</v>
      </c>
      <c r="E38" s="1">
        <v>63</v>
      </c>
      <c r="F38" s="1">
        <v>92.4</v>
      </c>
      <c r="G38" s="1">
        <v>83.58</v>
      </c>
      <c r="H38" s="1">
        <v>6</v>
      </c>
    </row>
    <row r="39" spans="1:8" ht="27" customHeight="1">
      <c r="A39" s="1" t="s">
        <v>78</v>
      </c>
      <c r="B39" s="4" t="s">
        <v>76</v>
      </c>
      <c r="C39" s="1" t="s">
        <v>79</v>
      </c>
      <c r="D39" s="1" t="s">
        <v>5</v>
      </c>
      <c r="E39" s="1">
        <v>66</v>
      </c>
      <c r="F39" s="1">
        <v>95.6</v>
      </c>
      <c r="G39" s="1">
        <v>86.72</v>
      </c>
      <c r="H39" s="1">
        <v>1</v>
      </c>
    </row>
    <row r="40" spans="1:8" ht="27" customHeight="1">
      <c r="A40" s="1" t="s">
        <v>75</v>
      </c>
      <c r="B40" s="4" t="s">
        <v>76</v>
      </c>
      <c r="C40" s="1" t="s">
        <v>77</v>
      </c>
      <c r="D40" s="1" t="s">
        <v>5</v>
      </c>
      <c r="E40" s="1">
        <v>69</v>
      </c>
      <c r="F40" s="1">
        <v>93.6</v>
      </c>
      <c r="G40" s="1">
        <v>86.22</v>
      </c>
      <c r="H40" s="1">
        <v>2</v>
      </c>
    </row>
    <row r="41" spans="1:8" ht="27" customHeight="1">
      <c r="A41" s="1" t="s">
        <v>80</v>
      </c>
      <c r="B41" s="4" t="s">
        <v>81</v>
      </c>
      <c r="C41" s="1" t="s">
        <v>82</v>
      </c>
      <c r="D41" s="1" t="s">
        <v>5</v>
      </c>
      <c r="E41" s="1">
        <v>71</v>
      </c>
      <c r="F41" s="1">
        <v>86.2</v>
      </c>
      <c r="G41" s="1">
        <v>81.64</v>
      </c>
      <c r="H41" s="1">
        <v>1</v>
      </c>
    </row>
  </sheetData>
  <sheetProtection/>
  <mergeCells count="10">
    <mergeCell ref="A3:A4"/>
    <mergeCell ref="A1:H1"/>
    <mergeCell ref="A2:H2"/>
    <mergeCell ref="B3:B4"/>
    <mergeCell ref="C3:C4"/>
    <mergeCell ref="D3:D4"/>
    <mergeCell ref="F3:F4"/>
    <mergeCell ref="G3:G4"/>
    <mergeCell ref="H3:H4"/>
    <mergeCell ref="E3:E4"/>
  </mergeCells>
  <printOptions/>
  <pageMargins left="0.25" right="0.25" top="0.75" bottom="0.75" header="0.3" footer="0.3"/>
  <pageSetup horizontalDpi="600" verticalDpi="600" orientation="portrait" paperSize="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2016-08-06T08:35:19Z</dcterms:created>
  <dcterms:modified xsi:type="dcterms:W3CDTF">2016-08-08T09:11:22Z</dcterms:modified>
  <cp:category/>
  <cp:version/>
  <cp:contentType/>
  <cp:contentStatus/>
</cp:coreProperties>
</file>