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4"/>
  <c r="R4" s="1"/>
  <c r="K5"/>
  <c r="R5" s="1"/>
  <c r="K6"/>
  <c r="R6" s="1"/>
  <c r="K7"/>
  <c r="R7" s="1"/>
  <c r="K8"/>
  <c r="R8" s="1"/>
  <c r="K9"/>
  <c r="R9" s="1"/>
  <c r="K10"/>
  <c r="R10" s="1"/>
  <c r="K11"/>
  <c r="R11" s="1"/>
  <c r="K12"/>
  <c r="R12" s="1"/>
  <c r="K13"/>
  <c r="R13" s="1"/>
  <c r="K14"/>
  <c r="R14" s="1"/>
  <c r="K15"/>
  <c r="R15" s="1"/>
  <c r="K16"/>
  <c r="R16" s="1"/>
  <c r="K17"/>
  <c r="R17" s="1"/>
  <c r="K18"/>
  <c r="R18" s="1"/>
  <c r="K19"/>
  <c r="R19" s="1"/>
  <c r="K20"/>
  <c r="R20" s="1"/>
  <c r="K21"/>
  <c r="R21" s="1"/>
  <c r="K22"/>
  <c r="R22" s="1"/>
  <c r="K23"/>
  <c r="R23" s="1"/>
  <c r="K24"/>
  <c r="R24" s="1"/>
  <c r="K25"/>
  <c r="R25" s="1"/>
  <c r="K26"/>
  <c r="R26" s="1"/>
  <c r="K27"/>
  <c r="R27" s="1"/>
  <c r="K28"/>
  <c r="R28" s="1"/>
  <c r="K29"/>
  <c r="R29" s="1"/>
  <c r="K30"/>
  <c r="R30" s="1"/>
  <c r="K31"/>
  <c r="R31" s="1"/>
  <c r="K32"/>
  <c r="R32" s="1"/>
  <c r="K33"/>
  <c r="R33" s="1"/>
  <c r="Q3"/>
  <c r="P3"/>
  <c r="O3"/>
  <c r="N3"/>
  <c r="M3"/>
  <c r="L3"/>
  <c r="K3"/>
  <c r="R3" s="1"/>
  <c r="I13" i="2"/>
  <c r="I33"/>
  <c r="I32"/>
  <c r="I23"/>
  <c r="I6"/>
  <c r="I21"/>
  <c r="I31"/>
  <c r="I29"/>
  <c r="I27"/>
  <c r="I26"/>
  <c r="I4"/>
  <c r="I14"/>
  <c r="I19"/>
  <c r="I12"/>
  <c r="I10"/>
  <c r="I9"/>
  <c r="I7"/>
  <c r="I17"/>
  <c r="I25"/>
  <c r="I24"/>
  <c r="I8"/>
  <c r="I30"/>
  <c r="I28"/>
  <c r="I16"/>
  <c r="I5"/>
  <c r="I15"/>
  <c r="I20"/>
  <c r="I11"/>
  <c r="I22"/>
  <c r="I18"/>
  <c r="I34"/>
  <c r="I22" i="1" l="1"/>
  <c r="I23"/>
  <c r="I24"/>
  <c r="I25"/>
  <c r="I26"/>
  <c r="I27"/>
  <c r="I28"/>
  <c r="I29"/>
  <c r="I30"/>
  <c r="I31"/>
  <c r="I32"/>
  <c r="I33"/>
  <c r="I4"/>
  <c r="I5"/>
  <c r="I6"/>
  <c r="I7"/>
  <c r="I8"/>
  <c r="I9"/>
  <c r="I10"/>
  <c r="I11"/>
  <c r="I12"/>
  <c r="I13"/>
  <c r="I14"/>
  <c r="I15"/>
  <c r="I16"/>
  <c r="I17"/>
  <c r="I18"/>
  <c r="I19"/>
  <c r="I20"/>
  <c r="I21"/>
  <c r="I3"/>
</calcChain>
</file>

<file path=xl/sharedStrings.xml><?xml version="1.0" encoding="utf-8"?>
<sst xmlns="http://schemas.openxmlformats.org/spreadsheetml/2006/main" count="103" uniqueCount="82">
  <si>
    <t>评委2</t>
  </si>
  <si>
    <t>评委3</t>
  </si>
  <si>
    <t>评委4</t>
  </si>
  <si>
    <t>评委5</t>
  </si>
  <si>
    <t>评委6</t>
  </si>
  <si>
    <t>评委7</t>
  </si>
  <si>
    <t>考生序号</t>
    <phoneticPr fontId="1" type="noConversion"/>
  </si>
  <si>
    <t>评委1</t>
    <phoneticPr fontId="1" type="noConversion"/>
  </si>
  <si>
    <t>最后成绩</t>
    <phoneticPr fontId="1" type="noConversion"/>
  </si>
  <si>
    <t>民政局：</t>
    <phoneticPr fontId="1" type="noConversion"/>
  </si>
  <si>
    <t>纪委：</t>
    <phoneticPr fontId="1" type="noConversion"/>
  </si>
  <si>
    <t>制表人：</t>
    <phoneticPr fontId="1" type="noConversion"/>
  </si>
  <si>
    <t>2016年浑南区社区主任助理面试成绩</t>
    <phoneticPr fontId="1" type="noConversion"/>
  </si>
  <si>
    <t>排名</t>
    <phoneticPr fontId="1" type="noConversion"/>
  </si>
  <si>
    <t>考生姓名</t>
    <phoneticPr fontId="1" type="noConversion"/>
  </si>
  <si>
    <t>赵洪泉</t>
    <phoneticPr fontId="1" type="noConversion"/>
  </si>
  <si>
    <t>李金英</t>
    <phoneticPr fontId="1" type="noConversion"/>
  </si>
  <si>
    <t>万为义</t>
    <phoneticPr fontId="1" type="noConversion"/>
  </si>
  <si>
    <t>郑晓翠</t>
    <phoneticPr fontId="1" type="noConversion"/>
  </si>
  <si>
    <t>张  军</t>
    <phoneticPr fontId="1" type="noConversion"/>
  </si>
  <si>
    <t>瞿忠仁</t>
    <phoneticPr fontId="1" type="noConversion"/>
  </si>
  <si>
    <t>康玉华</t>
    <phoneticPr fontId="1" type="noConversion"/>
  </si>
  <si>
    <t>徐  葵</t>
    <phoneticPr fontId="1" type="noConversion"/>
  </si>
  <si>
    <t>赵  璐</t>
    <phoneticPr fontId="1" type="noConversion"/>
  </si>
  <si>
    <t>刘宏新</t>
    <phoneticPr fontId="1" type="noConversion"/>
  </si>
  <si>
    <t>时维斗</t>
    <phoneticPr fontId="1" type="noConversion"/>
  </si>
  <si>
    <t>崔国侠</t>
    <phoneticPr fontId="1" type="noConversion"/>
  </si>
  <si>
    <t>金  平</t>
    <phoneticPr fontId="1" type="noConversion"/>
  </si>
  <si>
    <t>马建勋</t>
    <phoneticPr fontId="1" type="noConversion"/>
  </si>
  <si>
    <t>李景学</t>
    <phoneticPr fontId="1" type="noConversion"/>
  </si>
  <si>
    <t>周志义</t>
    <phoneticPr fontId="1" type="noConversion"/>
  </si>
  <si>
    <t>郑成兰</t>
    <phoneticPr fontId="1" type="noConversion"/>
  </si>
  <si>
    <t>高妹兰</t>
    <phoneticPr fontId="1" type="noConversion"/>
  </si>
  <si>
    <t>孟繁冬</t>
    <phoneticPr fontId="1" type="noConversion"/>
  </si>
  <si>
    <t>徐兰芳</t>
    <phoneticPr fontId="1" type="noConversion"/>
  </si>
  <si>
    <t>马喜元</t>
    <phoneticPr fontId="1" type="noConversion"/>
  </si>
  <si>
    <t>侯仁军</t>
    <phoneticPr fontId="1" type="noConversion"/>
  </si>
  <si>
    <t>邓海燕</t>
    <phoneticPr fontId="1" type="noConversion"/>
  </si>
  <si>
    <t>姚  霞</t>
    <phoneticPr fontId="1" type="noConversion"/>
  </si>
  <si>
    <t>韩忠伟</t>
    <phoneticPr fontId="1" type="noConversion"/>
  </si>
  <si>
    <t>魏志国</t>
    <phoneticPr fontId="1" type="noConversion"/>
  </si>
  <si>
    <t>李  奎</t>
    <phoneticPr fontId="1" type="noConversion"/>
  </si>
  <si>
    <t>庞铁辉</t>
    <phoneticPr fontId="1" type="noConversion"/>
  </si>
  <si>
    <t>冯善义</t>
    <phoneticPr fontId="1" type="noConversion"/>
  </si>
  <si>
    <t>张  侠</t>
    <phoneticPr fontId="1" type="noConversion"/>
  </si>
  <si>
    <t>徐  丽</t>
    <phoneticPr fontId="1" type="noConversion"/>
  </si>
  <si>
    <t>浑南区2016年公开招聘社区主任助理考试成绩</t>
    <phoneticPr fontId="1" type="noConversion"/>
  </si>
  <si>
    <t>是否入围</t>
    <phoneticPr fontId="1" type="noConversion"/>
  </si>
  <si>
    <t>是</t>
    <phoneticPr fontId="1" type="noConversion"/>
  </si>
  <si>
    <t>排名</t>
    <phoneticPr fontId="1" type="noConversion"/>
  </si>
  <si>
    <t>身份证号码</t>
    <phoneticPr fontId="1" type="noConversion"/>
  </si>
  <si>
    <t>210***********3431</t>
    <phoneticPr fontId="1" type="noConversion"/>
  </si>
  <si>
    <t>210***********3425</t>
    <phoneticPr fontId="1" type="noConversion"/>
  </si>
  <si>
    <t>211***********8059</t>
    <phoneticPr fontId="1" type="noConversion"/>
  </si>
  <si>
    <t>210***********5305</t>
    <phoneticPr fontId="1" type="noConversion"/>
  </si>
  <si>
    <t>210***********0042</t>
    <phoneticPr fontId="1" type="noConversion"/>
  </si>
  <si>
    <t>210***********1820</t>
    <phoneticPr fontId="1" type="noConversion"/>
  </si>
  <si>
    <t>210***********3717</t>
    <phoneticPr fontId="1" type="noConversion"/>
  </si>
  <si>
    <t>210***********2121</t>
    <phoneticPr fontId="1" type="noConversion"/>
  </si>
  <si>
    <t>211***********3416</t>
    <phoneticPr fontId="1" type="noConversion"/>
  </si>
  <si>
    <t>210***********156X</t>
    <phoneticPr fontId="1" type="noConversion"/>
  </si>
  <si>
    <t>210***********301X</t>
    <phoneticPr fontId="1" type="noConversion"/>
  </si>
  <si>
    <t>210***********0717</t>
    <phoneticPr fontId="1" type="noConversion"/>
  </si>
  <si>
    <t>210***********2111</t>
    <phoneticPr fontId="1" type="noConversion"/>
  </si>
  <si>
    <t>210***********5015</t>
    <phoneticPr fontId="1" type="noConversion"/>
  </si>
  <si>
    <t>210***********4232</t>
    <phoneticPr fontId="1" type="noConversion"/>
  </si>
  <si>
    <t>210***********0649</t>
    <phoneticPr fontId="1" type="noConversion"/>
  </si>
  <si>
    <t>210***********4411</t>
    <phoneticPr fontId="1" type="noConversion"/>
  </si>
  <si>
    <t>210***********3168</t>
    <phoneticPr fontId="1" type="noConversion"/>
  </si>
  <si>
    <t>210***********2423</t>
    <phoneticPr fontId="1" type="noConversion"/>
  </si>
  <si>
    <t>210***********6312</t>
    <phoneticPr fontId="1" type="noConversion"/>
  </si>
  <si>
    <t>210***********2863</t>
    <phoneticPr fontId="1" type="noConversion"/>
  </si>
  <si>
    <t>210***********2543</t>
    <phoneticPr fontId="1" type="noConversion"/>
  </si>
  <si>
    <t>210***********2428</t>
    <phoneticPr fontId="1" type="noConversion"/>
  </si>
  <si>
    <t>210***********3718</t>
    <phoneticPr fontId="1" type="noConversion"/>
  </si>
  <si>
    <t>210***********0524</t>
    <phoneticPr fontId="1" type="noConversion"/>
  </si>
  <si>
    <t>210***********5014</t>
    <phoneticPr fontId="1" type="noConversion"/>
  </si>
  <si>
    <t>220***********4416</t>
    <phoneticPr fontId="1" type="noConversion"/>
  </si>
  <si>
    <t>210***********1234</t>
    <phoneticPr fontId="1" type="noConversion"/>
  </si>
  <si>
    <t>210***********0323</t>
    <phoneticPr fontId="1" type="noConversion"/>
  </si>
  <si>
    <t>210***********3070</t>
    <phoneticPr fontId="1" type="noConversion"/>
  </si>
  <si>
    <t>210***********4952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</si>
</sst>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opLeftCell="E1" zoomScale="120" zoomScaleNormal="120" workbookViewId="0">
      <pane ySplit="2" topLeftCell="A3" activePane="bottomLeft" state="frozen"/>
      <selection pane="bottomLeft" activeCell="E1" sqref="A1:XFD1048576"/>
    </sheetView>
  </sheetViews>
  <sheetFormatPr defaultRowHeight="13.5"/>
  <cols>
    <col min="1" max="1" width="7.125" style="1" customWidth="1"/>
    <col min="2" max="8" width="9" style="1"/>
    <col min="9" max="9" width="13.875" style="2" customWidth="1"/>
    <col min="10" max="10" width="7.625" style="1" customWidth="1"/>
    <col min="11" max="11" width="9.25" style="1" customWidth="1"/>
    <col min="12" max="16384" width="9" style="1"/>
  </cols>
  <sheetData>
    <row r="1" spans="1:19" ht="34.5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19" s="7" customFormat="1" ht="18.75" customHeight="1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 t="s">
        <v>8</v>
      </c>
    </row>
    <row r="3" spans="1:19" ht="20.100000000000001" customHeight="1">
      <c r="A3" s="3">
        <v>1</v>
      </c>
      <c r="B3" s="3">
        <v>77</v>
      </c>
      <c r="C3" s="3">
        <v>85</v>
      </c>
      <c r="D3" s="3">
        <v>85</v>
      </c>
      <c r="E3" s="3">
        <v>75</v>
      </c>
      <c r="F3" s="3">
        <v>70</v>
      </c>
      <c r="G3" s="3">
        <v>85</v>
      </c>
      <c r="H3" s="3">
        <v>82</v>
      </c>
      <c r="I3" s="4">
        <f t="shared" ref="I3:I21" si="0">TRIMMEAN(B3:H3,2/COUNT(B3:H3))</f>
        <v>80.8</v>
      </c>
      <c r="J3" s="3">
        <v>80.8</v>
      </c>
      <c r="K3" s="3">
        <f>(B3-J3)^2</f>
        <v>14.439999999999978</v>
      </c>
      <c r="L3" s="3">
        <f>(C3-J3)^2</f>
        <v>17.640000000000025</v>
      </c>
      <c r="M3" s="3">
        <f>(D3-J3)^2</f>
        <v>17.640000000000025</v>
      </c>
      <c r="N3" s="3">
        <f>(E3-J3)^2</f>
        <v>33.639999999999965</v>
      </c>
      <c r="O3" s="13">
        <f>(F3-J3)^2</f>
        <v>116.63999999999994</v>
      </c>
      <c r="P3" s="13">
        <f>(G3-J3)^2</f>
        <v>17.640000000000025</v>
      </c>
      <c r="Q3" s="3">
        <f>(H3-J3)^2</f>
        <v>1.4400000000000068</v>
      </c>
      <c r="R3" s="1">
        <f>SUM(K3:Q3)</f>
        <v>219.07999999999996</v>
      </c>
      <c r="S3" s="1">
        <v>219.07999999999996</v>
      </c>
    </row>
    <row r="4" spans="1:19" ht="20.100000000000001" customHeight="1">
      <c r="A4" s="3">
        <v>2</v>
      </c>
      <c r="B4" s="3">
        <v>85</v>
      </c>
      <c r="C4" s="3">
        <v>88</v>
      </c>
      <c r="D4" s="3">
        <v>92</v>
      </c>
      <c r="E4" s="3">
        <v>83</v>
      </c>
      <c r="F4" s="3">
        <v>87</v>
      </c>
      <c r="G4" s="3">
        <v>86</v>
      </c>
      <c r="H4" s="3">
        <v>79</v>
      </c>
      <c r="I4" s="4">
        <f t="shared" si="0"/>
        <v>85.8</v>
      </c>
      <c r="J4" s="1">
        <v>85.8</v>
      </c>
      <c r="K4" s="3">
        <f t="shared" ref="K4:K33" si="1">(B4-J4)^2</f>
        <v>0.63999999999999546</v>
      </c>
      <c r="L4" s="3">
        <f t="shared" ref="L4:L33" si="2">(C4-J4)^2</f>
        <v>4.8400000000000123</v>
      </c>
      <c r="M4" s="3">
        <f t="shared" ref="M4:M33" si="3">(D4-J4)^2</f>
        <v>38.440000000000033</v>
      </c>
      <c r="N4" s="3">
        <f t="shared" ref="N4:N33" si="4">(E4-J4)^2</f>
        <v>7.8399999999999839</v>
      </c>
      <c r="O4" s="13">
        <f t="shared" ref="O4:O33" si="5">(F4-J4)^2</f>
        <v>1.4400000000000068</v>
      </c>
      <c r="P4" s="13">
        <f t="shared" ref="P4:P33" si="6">(G4-J4)^2</f>
        <v>4.0000000000001139E-2</v>
      </c>
      <c r="Q4" s="3">
        <f t="shared" ref="Q4:Q33" si="7">(H4-J4)^2</f>
        <v>46.239999999999959</v>
      </c>
      <c r="R4" s="1">
        <f t="shared" ref="R4:R33" si="8">SUM(K4:Q4)</f>
        <v>99.47999999999999</v>
      </c>
      <c r="S4" s="1">
        <v>99.47999999999999</v>
      </c>
    </row>
    <row r="5" spans="1:19" ht="20.100000000000001" customHeight="1">
      <c r="A5" s="3">
        <v>3</v>
      </c>
      <c r="B5" s="3">
        <v>78</v>
      </c>
      <c r="C5" s="3">
        <v>85</v>
      </c>
      <c r="D5" s="3">
        <v>75</v>
      </c>
      <c r="E5" s="3">
        <v>80</v>
      </c>
      <c r="F5" s="3">
        <v>90</v>
      </c>
      <c r="G5" s="3">
        <v>91</v>
      </c>
      <c r="H5" s="3">
        <v>90</v>
      </c>
      <c r="I5" s="4">
        <f t="shared" si="0"/>
        <v>84.6</v>
      </c>
      <c r="J5" s="1">
        <v>84.6</v>
      </c>
      <c r="K5" s="3">
        <f t="shared" si="1"/>
        <v>43.559999999999924</v>
      </c>
      <c r="L5" s="3">
        <f t="shared" si="2"/>
        <v>0.16000000000000456</v>
      </c>
      <c r="M5" s="3">
        <f t="shared" si="3"/>
        <v>92.159999999999897</v>
      </c>
      <c r="N5" s="3">
        <f t="shared" si="4"/>
        <v>21.159999999999947</v>
      </c>
      <c r="O5" s="13">
        <f t="shared" si="5"/>
        <v>29.160000000000061</v>
      </c>
      <c r="P5" s="13">
        <f t="shared" si="6"/>
        <v>40.960000000000072</v>
      </c>
      <c r="Q5" s="3">
        <f t="shared" si="7"/>
        <v>29.160000000000061</v>
      </c>
      <c r="R5" s="1">
        <f t="shared" si="8"/>
        <v>256.31999999999994</v>
      </c>
      <c r="S5" s="1">
        <v>256.31999999999994</v>
      </c>
    </row>
    <row r="6" spans="1:19" ht="20.100000000000001" customHeight="1">
      <c r="A6" s="3">
        <v>4</v>
      </c>
      <c r="B6" s="3">
        <v>83</v>
      </c>
      <c r="C6" s="3">
        <v>95</v>
      </c>
      <c r="D6" s="3">
        <v>90</v>
      </c>
      <c r="E6" s="3">
        <v>93</v>
      </c>
      <c r="F6" s="3">
        <v>81</v>
      </c>
      <c r="G6" s="3">
        <v>95</v>
      </c>
      <c r="H6" s="3">
        <v>77</v>
      </c>
      <c r="I6" s="4">
        <f t="shared" si="0"/>
        <v>88.4</v>
      </c>
      <c r="J6" s="1">
        <v>88.4</v>
      </c>
      <c r="K6" s="3">
        <f t="shared" si="1"/>
        <v>29.160000000000061</v>
      </c>
      <c r="L6" s="3">
        <f t="shared" si="2"/>
        <v>43.559999999999924</v>
      </c>
      <c r="M6" s="3">
        <f t="shared" si="3"/>
        <v>2.5599999999999818</v>
      </c>
      <c r="N6" s="3">
        <f t="shared" si="4"/>
        <v>21.159999999999947</v>
      </c>
      <c r="O6" s="13">
        <f t="shared" si="5"/>
        <v>54.760000000000083</v>
      </c>
      <c r="P6" s="13">
        <f t="shared" si="6"/>
        <v>43.559999999999924</v>
      </c>
      <c r="Q6" s="3">
        <f t="shared" si="7"/>
        <v>129.96000000000012</v>
      </c>
      <c r="R6" s="1">
        <f t="shared" si="8"/>
        <v>324.72000000000003</v>
      </c>
      <c r="S6" s="1">
        <v>324.72000000000003</v>
      </c>
    </row>
    <row r="7" spans="1:19" ht="20.100000000000001" customHeight="1">
      <c r="A7" s="3">
        <v>5</v>
      </c>
      <c r="B7" s="3">
        <v>85</v>
      </c>
      <c r="C7" s="3">
        <v>86</v>
      </c>
      <c r="D7" s="3">
        <v>90</v>
      </c>
      <c r="E7" s="3">
        <v>86</v>
      </c>
      <c r="F7" s="3">
        <v>85</v>
      </c>
      <c r="G7" s="3">
        <v>85</v>
      </c>
      <c r="H7" s="3">
        <v>81</v>
      </c>
      <c r="I7" s="4">
        <f t="shared" si="0"/>
        <v>85.4</v>
      </c>
      <c r="J7" s="1">
        <v>85.4</v>
      </c>
      <c r="K7" s="3">
        <f t="shared" si="1"/>
        <v>0.16000000000000456</v>
      </c>
      <c r="L7" s="3">
        <f t="shared" si="2"/>
        <v>0.35999999999999316</v>
      </c>
      <c r="M7" s="3">
        <f t="shared" si="3"/>
        <v>21.159999999999947</v>
      </c>
      <c r="N7" s="3">
        <f t="shared" si="4"/>
        <v>0.35999999999999316</v>
      </c>
      <c r="O7" s="13">
        <f t="shared" si="5"/>
        <v>0.16000000000000456</v>
      </c>
      <c r="P7" s="13">
        <f t="shared" si="6"/>
        <v>0.16000000000000456</v>
      </c>
      <c r="Q7" s="3">
        <f t="shared" si="7"/>
        <v>19.360000000000049</v>
      </c>
      <c r="R7" s="1">
        <f t="shared" si="8"/>
        <v>41.719999999999992</v>
      </c>
      <c r="S7" s="1">
        <v>41.719999999999992</v>
      </c>
    </row>
    <row r="8" spans="1:19" ht="20.100000000000001" customHeight="1">
      <c r="A8" s="3">
        <v>6</v>
      </c>
      <c r="B8" s="3">
        <v>98</v>
      </c>
      <c r="C8" s="3">
        <v>85</v>
      </c>
      <c r="D8" s="3">
        <v>85</v>
      </c>
      <c r="E8" s="3">
        <v>87</v>
      </c>
      <c r="F8" s="3">
        <v>90</v>
      </c>
      <c r="G8" s="3">
        <v>85</v>
      </c>
      <c r="H8" s="3">
        <v>87</v>
      </c>
      <c r="I8" s="4">
        <f t="shared" si="0"/>
        <v>86.8</v>
      </c>
      <c r="J8" s="1">
        <v>86.8</v>
      </c>
      <c r="K8" s="3">
        <f t="shared" si="1"/>
        <v>125.44000000000007</v>
      </c>
      <c r="L8" s="3">
        <f t="shared" si="2"/>
        <v>3.2399999999999896</v>
      </c>
      <c r="M8" s="3">
        <f t="shared" si="3"/>
        <v>3.2399999999999896</v>
      </c>
      <c r="N8" s="3">
        <f t="shared" si="4"/>
        <v>4.0000000000001139E-2</v>
      </c>
      <c r="O8" s="13">
        <f t="shared" si="5"/>
        <v>10.240000000000018</v>
      </c>
      <c r="P8" s="13">
        <f t="shared" si="6"/>
        <v>3.2399999999999896</v>
      </c>
      <c r="Q8" s="3">
        <f t="shared" si="7"/>
        <v>4.0000000000001139E-2</v>
      </c>
      <c r="R8" s="1">
        <f t="shared" si="8"/>
        <v>145.48000000000002</v>
      </c>
      <c r="S8" s="1">
        <v>145.48000000000002</v>
      </c>
    </row>
    <row r="9" spans="1:19" ht="20.100000000000001" customHeight="1">
      <c r="A9" s="3">
        <v>7</v>
      </c>
      <c r="B9" s="3">
        <v>91</v>
      </c>
      <c r="C9" s="3">
        <v>91</v>
      </c>
      <c r="D9" s="3">
        <v>100</v>
      </c>
      <c r="E9" s="3">
        <v>87</v>
      </c>
      <c r="F9" s="3">
        <v>95</v>
      </c>
      <c r="G9" s="3">
        <v>96</v>
      </c>
      <c r="H9" s="3">
        <v>90</v>
      </c>
      <c r="I9" s="4">
        <f t="shared" si="0"/>
        <v>92.6</v>
      </c>
      <c r="J9" s="1">
        <v>92.6</v>
      </c>
      <c r="K9" s="3">
        <f t="shared" si="1"/>
        <v>2.5599999999999818</v>
      </c>
      <c r="L9" s="3">
        <f t="shared" si="2"/>
        <v>2.5599999999999818</v>
      </c>
      <c r="M9" s="3">
        <f t="shared" si="3"/>
        <v>54.760000000000083</v>
      </c>
      <c r="N9" s="3">
        <f t="shared" si="4"/>
        <v>31.359999999999935</v>
      </c>
      <c r="O9" s="13">
        <f t="shared" si="5"/>
        <v>5.7600000000000273</v>
      </c>
      <c r="P9" s="13">
        <f t="shared" si="6"/>
        <v>11.560000000000038</v>
      </c>
      <c r="Q9" s="3">
        <f t="shared" si="7"/>
        <v>6.7599999999999705</v>
      </c>
      <c r="R9" s="1">
        <f t="shared" si="8"/>
        <v>115.32000000000004</v>
      </c>
      <c r="S9" s="1">
        <v>115.32000000000004</v>
      </c>
    </row>
    <row r="10" spans="1:19" ht="20.100000000000001" customHeight="1">
      <c r="A10" s="3">
        <v>8</v>
      </c>
      <c r="B10" s="3">
        <v>91</v>
      </c>
      <c r="C10" s="3">
        <v>89</v>
      </c>
      <c r="D10" s="3">
        <v>87</v>
      </c>
      <c r="E10" s="3">
        <v>84</v>
      </c>
      <c r="F10" s="3">
        <v>86</v>
      </c>
      <c r="G10" s="3">
        <v>84</v>
      </c>
      <c r="H10" s="3">
        <v>85</v>
      </c>
      <c r="I10" s="4">
        <f t="shared" si="0"/>
        <v>86.2</v>
      </c>
      <c r="J10" s="1">
        <v>86.2</v>
      </c>
      <c r="K10" s="3">
        <f t="shared" si="1"/>
        <v>23.039999999999974</v>
      </c>
      <c r="L10" s="3">
        <f t="shared" si="2"/>
        <v>7.8399999999999839</v>
      </c>
      <c r="M10" s="3">
        <f t="shared" si="3"/>
        <v>0.63999999999999546</v>
      </c>
      <c r="N10" s="3">
        <f t="shared" si="4"/>
        <v>4.8400000000000123</v>
      </c>
      <c r="O10" s="13">
        <f t="shared" si="5"/>
        <v>4.0000000000001139E-2</v>
      </c>
      <c r="P10" s="13">
        <f t="shared" si="6"/>
        <v>4.8400000000000123</v>
      </c>
      <c r="Q10" s="3">
        <f t="shared" si="7"/>
        <v>1.4400000000000068</v>
      </c>
      <c r="R10" s="1">
        <f t="shared" si="8"/>
        <v>42.679999999999986</v>
      </c>
      <c r="S10" s="1">
        <v>42.679999999999986</v>
      </c>
    </row>
    <row r="11" spans="1:19" ht="20.100000000000001" customHeight="1">
      <c r="A11" s="3">
        <v>9</v>
      </c>
      <c r="B11" s="3">
        <v>76</v>
      </c>
      <c r="C11" s="3">
        <v>80</v>
      </c>
      <c r="D11" s="3">
        <v>90</v>
      </c>
      <c r="E11" s="3">
        <v>87</v>
      </c>
      <c r="F11" s="3">
        <v>78</v>
      </c>
      <c r="G11" s="3">
        <v>86</v>
      </c>
      <c r="H11" s="3">
        <v>83</v>
      </c>
      <c r="I11" s="4">
        <f t="shared" si="0"/>
        <v>82.8</v>
      </c>
      <c r="J11" s="1">
        <v>82.8</v>
      </c>
      <c r="K11" s="3">
        <f t="shared" si="1"/>
        <v>46.239999999999959</v>
      </c>
      <c r="L11" s="3">
        <f t="shared" si="2"/>
        <v>7.8399999999999839</v>
      </c>
      <c r="M11" s="3">
        <f t="shared" si="3"/>
        <v>51.840000000000039</v>
      </c>
      <c r="N11" s="3">
        <f t="shared" si="4"/>
        <v>17.640000000000025</v>
      </c>
      <c r="O11" s="13">
        <f t="shared" si="5"/>
        <v>23.039999999999974</v>
      </c>
      <c r="P11" s="13">
        <f t="shared" si="6"/>
        <v>10.240000000000018</v>
      </c>
      <c r="Q11" s="3">
        <f t="shared" si="7"/>
        <v>4.0000000000001139E-2</v>
      </c>
      <c r="R11" s="1">
        <f t="shared" si="8"/>
        <v>156.88</v>
      </c>
      <c r="S11" s="1">
        <v>156.88</v>
      </c>
    </row>
    <row r="12" spans="1:19" ht="20.100000000000001" customHeight="1">
      <c r="A12" s="3">
        <v>10</v>
      </c>
      <c r="B12" s="3">
        <v>83</v>
      </c>
      <c r="C12" s="3">
        <v>80</v>
      </c>
      <c r="D12" s="3">
        <v>87</v>
      </c>
      <c r="E12" s="3">
        <v>82</v>
      </c>
      <c r="F12" s="3">
        <v>84</v>
      </c>
      <c r="G12" s="3">
        <v>80</v>
      </c>
      <c r="H12" s="3">
        <v>80</v>
      </c>
      <c r="I12" s="4">
        <f t="shared" si="0"/>
        <v>81.8</v>
      </c>
      <c r="J12" s="1">
        <v>81.8</v>
      </c>
      <c r="K12" s="3">
        <f t="shared" si="1"/>
        <v>1.4400000000000068</v>
      </c>
      <c r="L12" s="3">
        <f t="shared" si="2"/>
        <v>3.2399999999999896</v>
      </c>
      <c r="M12" s="3">
        <f t="shared" si="3"/>
        <v>27.040000000000031</v>
      </c>
      <c r="N12" s="3">
        <f t="shared" si="4"/>
        <v>4.0000000000001139E-2</v>
      </c>
      <c r="O12" s="13">
        <f t="shared" si="5"/>
        <v>4.8400000000000123</v>
      </c>
      <c r="P12" s="13">
        <f t="shared" si="6"/>
        <v>3.2399999999999896</v>
      </c>
      <c r="Q12" s="3">
        <f t="shared" si="7"/>
        <v>3.2399999999999896</v>
      </c>
      <c r="R12" s="1">
        <f t="shared" si="8"/>
        <v>43.08000000000002</v>
      </c>
      <c r="S12" s="1">
        <v>43.08000000000002</v>
      </c>
    </row>
    <row r="13" spans="1:19" ht="20.100000000000001" customHeight="1">
      <c r="A13" s="3">
        <v>11</v>
      </c>
      <c r="B13" s="3">
        <v>95</v>
      </c>
      <c r="C13" s="3">
        <v>92</v>
      </c>
      <c r="D13" s="3">
        <v>94</v>
      </c>
      <c r="E13" s="3">
        <v>89</v>
      </c>
      <c r="F13" s="3">
        <v>75</v>
      </c>
      <c r="G13" s="3">
        <v>87</v>
      </c>
      <c r="H13" s="3">
        <v>86</v>
      </c>
      <c r="I13" s="4">
        <f t="shared" si="0"/>
        <v>89.6</v>
      </c>
      <c r="J13" s="1">
        <v>89.6</v>
      </c>
      <c r="K13" s="3">
        <f t="shared" si="1"/>
        <v>29.160000000000061</v>
      </c>
      <c r="L13" s="3">
        <f t="shared" si="2"/>
        <v>5.7600000000000273</v>
      </c>
      <c r="M13" s="3">
        <f t="shared" si="3"/>
        <v>19.360000000000049</v>
      </c>
      <c r="N13" s="3">
        <f t="shared" si="4"/>
        <v>0.35999999999999316</v>
      </c>
      <c r="O13" s="13">
        <f t="shared" si="5"/>
        <v>213.15999999999983</v>
      </c>
      <c r="P13" s="13">
        <f t="shared" si="6"/>
        <v>6.7599999999999705</v>
      </c>
      <c r="Q13" s="3">
        <f t="shared" si="7"/>
        <v>12.959999999999958</v>
      </c>
      <c r="R13" s="1">
        <f t="shared" si="8"/>
        <v>287.51999999999992</v>
      </c>
      <c r="S13" s="1">
        <v>287.51999999999992</v>
      </c>
    </row>
    <row r="14" spans="1:19" ht="20.100000000000001" customHeight="1">
      <c r="A14" s="3">
        <v>12</v>
      </c>
      <c r="B14" s="3">
        <v>85</v>
      </c>
      <c r="C14" s="3">
        <v>87</v>
      </c>
      <c r="D14" s="3">
        <v>83</v>
      </c>
      <c r="E14" s="3">
        <v>80</v>
      </c>
      <c r="F14" s="3">
        <v>80</v>
      </c>
      <c r="G14" s="3">
        <v>82</v>
      </c>
      <c r="H14" s="3">
        <v>87</v>
      </c>
      <c r="I14" s="4">
        <f t="shared" si="0"/>
        <v>83.4</v>
      </c>
      <c r="J14" s="1">
        <v>83.4</v>
      </c>
      <c r="K14" s="3">
        <f t="shared" si="1"/>
        <v>2.5599999999999818</v>
      </c>
      <c r="L14" s="3">
        <f t="shared" si="2"/>
        <v>12.959999999999958</v>
      </c>
      <c r="M14" s="3">
        <f t="shared" si="3"/>
        <v>0.16000000000000456</v>
      </c>
      <c r="N14" s="3">
        <f t="shared" si="4"/>
        <v>11.560000000000038</v>
      </c>
      <c r="O14" s="13">
        <f t="shared" si="5"/>
        <v>11.560000000000038</v>
      </c>
      <c r="P14" s="13">
        <f t="shared" si="6"/>
        <v>1.960000000000016</v>
      </c>
      <c r="Q14" s="3">
        <f t="shared" si="7"/>
        <v>12.959999999999958</v>
      </c>
      <c r="R14" s="1">
        <f t="shared" si="8"/>
        <v>53.719999999999992</v>
      </c>
      <c r="S14" s="1">
        <v>53.719999999999992</v>
      </c>
    </row>
    <row r="15" spans="1:19" ht="20.100000000000001" customHeight="1">
      <c r="A15" s="3">
        <v>13</v>
      </c>
      <c r="B15" s="3">
        <v>89</v>
      </c>
      <c r="C15" s="3">
        <v>85</v>
      </c>
      <c r="D15" s="3">
        <v>90</v>
      </c>
      <c r="E15" s="3">
        <v>82</v>
      </c>
      <c r="F15" s="3">
        <v>80</v>
      </c>
      <c r="G15" s="3">
        <v>80</v>
      </c>
      <c r="H15" s="3">
        <v>80</v>
      </c>
      <c r="I15" s="4">
        <f t="shared" si="0"/>
        <v>83.2</v>
      </c>
      <c r="J15" s="1">
        <v>83.2</v>
      </c>
      <c r="K15" s="3">
        <f t="shared" si="1"/>
        <v>33.639999999999965</v>
      </c>
      <c r="L15" s="3">
        <f t="shared" si="2"/>
        <v>3.2399999999999896</v>
      </c>
      <c r="M15" s="3">
        <f t="shared" si="3"/>
        <v>46.239999999999959</v>
      </c>
      <c r="N15" s="3">
        <f t="shared" si="4"/>
        <v>1.4400000000000068</v>
      </c>
      <c r="O15" s="13">
        <f t="shared" si="5"/>
        <v>10.240000000000018</v>
      </c>
      <c r="P15" s="13">
        <f t="shared" si="6"/>
        <v>10.240000000000018</v>
      </c>
      <c r="Q15" s="3">
        <f t="shared" si="7"/>
        <v>10.240000000000018</v>
      </c>
      <c r="R15" s="1">
        <f t="shared" si="8"/>
        <v>115.28</v>
      </c>
      <c r="S15" s="1">
        <v>115.28</v>
      </c>
    </row>
    <row r="16" spans="1:19" ht="20.100000000000001" customHeight="1">
      <c r="A16" s="3">
        <v>14</v>
      </c>
      <c r="B16" s="3">
        <v>98</v>
      </c>
      <c r="C16" s="3">
        <v>79</v>
      </c>
      <c r="D16" s="3">
        <v>82</v>
      </c>
      <c r="E16" s="3">
        <v>86</v>
      </c>
      <c r="F16" s="3">
        <v>83</v>
      </c>
      <c r="G16" s="3">
        <v>90</v>
      </c>
      <c r="H16" s="3">
        <v>90</v>
      </c>
      <c r="I16" s="4">
        <f t="shared" si="0"/>
        <v>86.2</v>
      </c>
      <c r="J16" s="1">
        <v>86.2</v>
      </c>
      <c r="K16" s="3">
        <f t="shared" si="1"/>
        <v>139.23999999999992</v>
      </c>
      <c r="L16" s="3">
        <f t="shared" si="2"/>
        <v>51.840000000000039</v>
      </c>
      <c r="M16" s="3">
        <f t="shared" si="3"/>
        <v>17.640000000000025</v>
      </c>
      <c r="N16" s="3">
        <f t="shared" si="4"/>
        <v>4.0000000000001139E-2</v>
      </c>
      <c r="O16" s="13">
        <f t="shared" si="5"/>
        <v>10.240000000000018</v>
      </c>
      <c r="P16" s="13">
        <f t="shared" si="6"/>
        <v>14.439999999999978</v>
      </c>
      <c r="Q16" s="3">
        <f t="shared" si="7"/>
        <v>14.439999999999978</v>
      </c>
      <c r="R16" s="1">
        <f t="shared" si="8"/>
        <v>247.87999999999991</v>
      </c>
      <c r="S16" s="1">
        <v>247.87999999999991</v>
      </c>
    </row>
    <row r="17" spans="1:19" ht="20.100000000000001" customHeight="1">
      <c r="A17" s="3">
        <v>15</v>
      </c>
      <c r="B17" s="3">
        <v>99</v>
      </c>
      <c r="C17" s="3">
        <v>90</v>
      </c>
      <c r="D17" s="3">
        <v>90</v>
      </c>
      <c r="E17" s="3">
        <v>85</v>
      </c>
      <c r="F17" s="3">
        <v>89</v>
      </c>
      <c r="G17" s="3">
        <v>99</v>
      </c>
      <c r="H17" s="3">
        <v>85</v>
      </c>
      <c r="I17" s="4">
        <f t="shared" si="0"/>
        <v>90.6</v>
      </c>
      <c r="J17" s="1">
        <v>90.6</v>
      </c>
      <c r="K17" s="3">
        <f t="shared" si="1"/>
        <v>70.560000000000102</v>
      </c>
      <c r="L17" s="3">
        <f t="shared" si="2"/>
        <v>0.35999999999999316</v>
      </c>
      <c r="M17" s="3">
        <f t="shared" si="3"/>
        <v>0.35999999999999316</v>
      </c>
      <c r="N17" s="3">
        <f t="shared" si="4"/>
        <v>31.359999999999935</v>
      </c>
      <c r="O17" s="13">
        <f t="shared" si="5"/>
        <v>2.5599999999999818</v>
      </c>
      <c r="P17" s="13">
        <f t="shared" si="6"/>
        <v>70.560000000000102</v>
      </c>
      <c r="Q17" s="3">
        <f t="shared" si="7"/>
        <v>31.359999999999935</v>
      </c>
      <c r="R17" s="1">
        <f t="shared" si="8"/>
        <v>207.12000000000006</v>
      </c>
      <c r="S17" s="1">
        <v>207.12000000000006</v>
      </c>
    </row>
    <row r="18" spans="1:19" ht="20.100000000000001" customHeight="1">
      <c r="A18" s="3">
        <v>16</v>
      </c>
      <c r="B18" s="3">
        <v>95</v>
      </c>
      <c r="C18" s="3">
        <v>89</v>
      </c>
      <c r="D18" s="3">
        <v>80</v>
      </c>
      <c r="E18" s="3">
        <v>88</v>
      </c>
      <c r="F18" s="3">
        <v>93</v>
      </c>
      <c r="G18" s="3">
        <v>92</v>
      </c>
      <c r="H18" s="3">
        <v>81</v>
      </c>
      <c r="I18" s="4">
        <f t="shared" si="0"/>
        <v>88.6</v>
      </c>
      <c r="J18" s="1">
        <v>88.6</v>
      </c>
      <c r="K18" s="3">
        <f t="shared" si="1"/>
        <v>40.960000000000072</v>
      </c>
      <c r="L18" s="3">
        <f t="shared" si="2"/>
        <v>0.16000000000000456</v>
      </c>
      <c r="M18" s="3">
        <f t="shared" si="3"/>
        <v>73.959999999999908</v>
      </c>
      <c r="N18" s="3">
        <f t="shared" si="4"/>
        <v>0.35999999999999316</v>
      </c>
      <c r="O18" s="13">
        <f t="shared" si="5"/>
        <v>19.360000000000049</v>
      </c>
      <c r="P18" s="13">
        <f t="shared" si="6"/>
        <v>11.560000000000038</v>
      </c>
      <c r="Q18" s="3">
        <f t="shared" si="7"/>
        <v>57.759999999999913</v>
      </c>
      <c r="R18" s="1">
        <f t="shared" si="8"/>
        <v>204.11999999999998</v>
      </c>
      <c r="S18" s="1">
        <v>204.11999999999998</v>
      </c>
    </row>
    <row r="19" spans="1:19" ht="20.100000000000001" customHeight="1">
      <c r="A19" s="3">
        <v>17</v>
      </c>
      <c r="B19" s="3">
        <v>96</v>
      </c>
      <c r="C19" s="3">
        <v>90</v>
      </c>
      <c r="D19" s="3">
        <v>90</v>
      </c>
      <c r="E19" s="3">
        <v>87</v>
      </c>
      <c r="F19" s="3">
        <v>86</v>
      </c>
      <c r="G19" s="3">
        <v>90</v>
      </c>
      <c r="H19" s="3">
        <v>82</v>
      </c>
      <c r="I19" s="4">
        <f t="shared" si="0"/>
        <v>88.6</v>
      </c>
      <c r="J19" s="1">
        <v>88.6</v>
      </c>
      <c r="K19" s="3">
        <f t="shared" si="1"/>
        <v>54.760000000000083</v>
      </c>
      <c r="L19" s="3">
        <f t="shared" si="2"/>
        <v>1.960000000000016</v>
      </c>
      <c r="M19" s="3">
        <f t="shared" si="3"/>
        <v>1.960000000000016</v>
      </c>
      <c r="N19" s="3">
        <f t="shared" si="4"/>
        <v>2.5599999999999818</v>
      </c>
      <c r="O19" s="13">
        <f t="shared" si="5"/>
        <v>6.7599999999999705</v>
      </c>
      <c r="P19" s="13">
        <f t="shared" si="6"/>
        <v>1.960000000000016</v>
      </c>
      <c r="Q19" s="3">
        <f t="shared" si="7"/>
        <v>43.559999999999924</v>
      </c>
      <c r="R19" s="1">
        <f t="shared" si="8"/>
        <v>113.52000000000001</v>
      </c>
      <c r="S19" s="1">
        <v>113.52000000000001</v>
      </c>
    </row>
    <row r="20" spans="1:19" ht="20.100000000000001" customHeight="1">
      <c r="A20" s="3">
        <v>18</v>
      </c>
      <c r="B20" s="3">
        <v>98</v>
      </c>
      <c r="C20" s="3">
        <v>88</v>
      </c>
      <c r="D20" s="3">
        <v>80</v>
      </c>
      <c r="E20" s="3">
        <v>91</v>
      </c>
      <c r="F20" s="3">
        <v>90</v>
      </c>
      <c r="G20" s="3">
        <v>87</v>
      </c>
      <c r="H20" s="3">
        <v>86</v>
      </c>
      <c r="I20" s="4">
        <f t="shared" si="0"/>
        <v>88.4</v>
      </c>
      <c r="J20" s="1">
        <v>88.4</v>
      </c>
      <c r="K20" s="3">
        <f t="shared" si="1"/>
        <v>92.159999999999897</v>
      </c>
      <c r="L20" s="3">
        <f t="shared" si="2"/>
        <v>0.16000000000000456</v>
      </c>
      <c r="M20" s="3">
        <f t="shared" si="3"/>
        <v>70.560000000000102</v>
      </c>
      <c r="N20" s="3">
        <f t="shared" si="4"/>
        <v>6.7599999999999705</v>
      </c>
      <c r="O20" s="13">
        <f t="shared" si="5"/>
        <v>2.5599999999999818</v>
      </c>
      <c r="P20" s="13">
        <f t="shared" si="6"/>
        <v>1.960000000000016</v>
      </c>
      <c r="Q20" s="3">
        <f t="shared" si="7"/>
        <v>5.7600000000000273</v>
      </c>
      <c r="R20" s="1">
        <f t="shared" si="8"/>
        <v>179.91999999999996</v>
      </c>
      <c r="S20" s="1">
        <v>179.91999999999996</v>
      </c>
    </row>
    <row r="21" spans="1:19" ht="20.100000000000001" customHeight="1">
      <c r="A21" s="3">
        <v>19</v>
      </c>
      <c r="B21" s="3">
        <v>87</v>
      </c>
      <c r="C21" s="3">
        <v>87</v>
      </c>
      <c r="D21" s="3">
        <v>97</v>
      </c>
      <c r="E21" s="3">
        <v>89</v>
      </c>
      <c r="F21" s="3">
        <v>80</v>
      </c>
      <c r="G21" s="3">
        <v>79</v>
      </c>
      <c r="H21" s="3">
        <v>85</v>
      </c>
      <c r="I21" s="4">
        <f t="shared" si="0"/>
        <v>85.6</v>
      </c>
      <c r="J21" s="1">
        <v>85.6</v>
      </c>
      <c r="K21" s="3">
        <f t="shared" si="1"/>
        <v>1.960000000000016</v>
      </c>
      <c r="L21" s="3">
        <f t="shared" si="2"/>
        <v>1.960000000000016</v>
      </c>
      <c r="M21" s="3">
        <f t="shared" si="3"/>
        <v>129.96000000000012</v>
      </c>
      <c r="N21" s="3">
        <f t="shared" si="4"/>
        <v>11.560000000000038</v>
      </c>
      <c r="O21" s="13">
        <f t="shared" si="5"/>
        <v>31.359999999999935</v>
      </c>
      <c r="P21" s="13">
        <f t="shared" si="6"/>
        <v>43.559999999999924</v>
      </c>
      <c r="Q21" s="3">
        <f t="shared" si="7"/>
        <v>0.35999999999999316</v>
      </c>
      <c r="R21" s="1">
        <f t="shared" si="8"/>
        <v>220.72000000000003</v>
      </c>
      <c r="S21" s="1">
        <v>220.72000000000003</v>
      </c>
    </row>
    <row r="22" spans="1:19" ht="20.100000000000001" customHeight="1">
      <c r="A22" s="3">
        <v>20</v>
      </c>
      <c r="B22" s="3">
        <v>98</v>
      </c>
      <c r="C22" s="3">
        <v>88</v>
      </c>
      <c r="D22" s="3">
        <v>80</v>
      </c>
      <c r="E22" s="3">
        <v>86</v>
      </c>
      <c r="F22" s="3">
        <v>89</v>
      </c>
      <c r="G22" s="3">
        <v>90</v>
      </c>
      <c r="H22" s="3">
        <v>87</v>
      </c>
      <c r="I22" s="4">
        <f t="shared" ref="I22:I33" si="9">TRIMMEAN(B22:H22,2/COUNT(B22:H22))</f>
        <v>88</v>
      </c>
      <c r="J22" s="1">
        <v>88</v>
      </c>
      <c r="K22" s="3">
        <f t="shared" si="1"/>
        <v>100</v>
      </c>
      <c r="L22" s="3">
        <f t="shared" si="2"/>
        <v>0</v>
      </c>
      <c r="M22" s="3">
        <f t="shared" si="3"/>
        <v>64</v>
      </c>
      <c r="N22" s="3">
        <f t="shared" si="4"/>
        <v>4</v>
      </c>
      <c r="O22" s="13">
        <f t="shared" si="5"/>
        <v>1</v>
      </c>
      <c r="P22" s="13">
        <f t="shared" si="6"/>
        <v>4</v>
      </c>
      <c r="Q22" s="3">
        <f t="shared" si="7"/>
        <v>1</v>
      </c>
      <c r="R22" s="1">
        <f t="shared" si="8"/>
        <v>174</v>
      </c>
      <c r="S22" s="1">
        <v>174</v>
      </c>
    </row>
    <row r="23" spans="1:19" ht="20.100000000000001" customHeight="1">
      <c r="A23" s="3">
        <v>21</v>
      </c>
      <c r="B23" s="3">
        <v>99</v>
      </c>
      <c r="C23" s="3">
        <v>90</v>
      </c>
      <c r="D23" s="3">
        <v>91</v>
      </c>
      <c r="E23" s="3">
        <v>89</v>
      </c>
      <c r="F23" s="3">
        <v>95</v>
      </c>
      <c r="G23" s="3">
        <v>99</v>
      </c>
      <c r="H23" s="3">
        <v>85</v>
      </c>
      <c r="I23" s="4">
        <f t="shared" si="9"/>
        <v>92.8</v>
      </c>
      <c r="J23" s="1">
        <v>92.8</v>
      </c>
      <c r="K23" s="3">
        <f t="shared" si="1"/>
        <v>38.440000000000033</v>
      </c>
      <c r="L23" s="3">
        <f t="shared" si="2"/>
        <v>7.8399999999999839</v>
      </c>
      <c r="M23" s="3">
        <f t="shared" si="3"/>
        <v>3.2399999999999896</v>
      </c>
      <c r="N23" s="3">
        <f t="shared" si="4"/>
        <v>14.439999999999978</v>
      </c>
      <c r="O23" s="13">
        <f t="shared" si="5"/>
        <v>4.8400000000000123</v>
      </c>
      <c r="P23" s="13">
        <f t="shared" si="6"/>
        <v>38.440000000000033</v>
      </c>
      <c r="Q23" s="3">
        <f t="shared" si="7"/>
        <v>60.839999999999954</v>
      </c>
      <c r="R23" s="1">
        <f t="shared" si="8"/>
        <v>168.07999999999998</v>
      </c>
      <c r="S23" s="1">
        <v>168.07999999999998</v>
      </c>
    </row>
    <row r="24" spans="1:19" ht="20.100000000000001" customHeight="1">
      <c r="A24" s="3">
        <v>22</v>
      </c>
      <c r="B24" s="3">
        <v>85</v>
      </c>
      <c r="C24" s="3">
        <v>89</v>
      </c>
      <c r="D24" s="3">
        <v>82</v>
      </c>
      <c r="E24" s="3">
        <v>90</v>
      </c>
      <c r="F24" s="3">
        <v>78</v>
      </c>
      <c r="G24" s="3">
        <v>80</v>
      </c>
      <c r="H24" s="3">
        <v>80</v>
      </c>
      <c r="I24" s="4">
        <f t="shared" si="9"/>
        <v>83.2</v>
      </c>
      <c r="J24" s="1">
        <v>83.2</v>
      </c>
      <c r="K24" s="3">
        <f t="shared" si="1"/>
        <v>3.2399999999999896</v>
      </c>
      <c r="L24" s="3">
        <f t="shared" si="2"/>
        <v>33.639999999999965</v>
      </c>
      <c r="M24" s="3">
        <f t="shared" si="3"/>
        <v>1.4400000000000068</v>
      </c>
      <c r="N24" s="3">
        <f t="shared" si="4"/>
        <v>46.239999999999959</v>
      </c>
      <c r="O24" s="13">
        <f t="shared" si="5"/>
        <v>27.040000000000031</v>
      </c>
      <c r="P24" s="13">
        <f t="shared" si="6"/>
        <v>10.240000000000018</v>
      </c>
      <c r="Q24" s="3">
        <f t="shared" si="7"/>
        <v>10.240000000000018</v>
      </c>
      <c r="R24" s="1">
        <f t="shared" si="8"/>
        <v>132.07999999999998</v>
      </c>
      <c r="S24" s="1">
        <v>132.07999999999998</v>
      </c>
    </row>
    <row r="25" spans="1:19" ht="20.100000000000001" customHeight="1">
      <c r="A25" s="3">
        <v>23</v>
      </c>
      <c r="B25" s="3">
        <v>85</v>
      </c>
      <c r="C25" s="3">
        <v>87</v>
      </c>
      <c r="D25" s="3">
        <v>80</v>
      </c>
      <c r="E25" s="3">
        <v>84</v>
      </c>
      <c r="F25" s="3">
        <v>85</v>
      </c>
      <c r="G25" s="3">
        <v>80</v>
      </c>
      <c r="H25" s="3">
        <v>82</v>
      </c>
      <c r="I25" s="4">
        <f t="shared" si="9"/>
        <v>83.2</v>
      </c>
      <c r="J25" s="1">
        <v>83.2</v>
      </c>
      <c r="K25" s="3">
        <f t="shared" si="1"/>
        <v>3.2399999999999896</v>
      </c>
      <c r="L25" s="3">
        <f t="shared" si="2"/>
        <v>14.439999999999978</v>
      </c>
      <c r="M25" s="3">
        <f t="shared" si="3"/>
        <v>10.240000000000018</v>
      </c>
      <c r="N25" s="3">
        <f t="shared" si="4"/>
        <v>0.63999999999999546</v>
      </c>
      <c r="O25" s="13">
        <f t="shared" si="5"/>
        <v>3.2399999999999896</v>
      </c>
      <c r="P25" s="13">
        <f t="shared" si="6"/>
        <v>10.240000000000018</v>
      </c>
      <c r="Q25" s="3">
        <f t="shared" si="7"/>
        <v>1.4400000000000068</v>
      </c>
      <c r="R25" s="1">
        <f t="shared" si="8"/>
        <v>43.48</v>
      </c>
      <c r="S25" s="1">
        <v>43.48</v>
      </c>
    </row>
    <row r="26" spans="1:19" ht="20.100000000000001" customHeight="1">
      <c r="A26" s="3">
        <v>24</v>
      </c>
      <c r="B26" s="3">
        <v>86</v>
      </c>
      <c r="C26" s="3">
        <v>80</v>
      </c>
      <c r="D26" s="3">
        <v>89</v>
      </c>
      <c r="E26" s="3">
        <v>81</v>
      </c>
      <c r="F26" s="3">
        <v>83</v>
      </c>
      <c r="G26" s="3">
        <v>80</v>
      </c>
      <c r="H26" s="3">
        <v>80</v>
      </c>
      <c r="I26" s="4">
        <f t="shared" si="9"/>
        <v>82</v>
      </c>
      <c r="J26" s="1">
        <v>82</v>
      </c>
      <c r="K26" s="3">
        <f t="shared" si="1"/>
        <v>16</v>
      </c>
      <c r="L26" s="3">
        <f t="shared" si="2"/>
        <v>4</v>
      </c>
      <c r="M26" s="3">
        <f t="shared" si="3"/>
        <v>49</v>
      </c>
      <c r="N26" s="3">
        <f t="shared" si="4"/>
        <v>1</v>
      </c>
      <c r="O26" s="13">
        <f t="shared" si="5"/>
        <v>1</v>
      </c>
      <c r="P26" s="13">
        <f t="shared" si="6"/>
        <v>4</v>
      </c>
      <c r="Q26" s="3">
        <f t="shared" si="7"/>
        <v>4</v>
      </c>
      <c r="R26" s="1">
        <f t="shared" si="8"/>
        <v>79</v>
      </c>
      <c r="S26" s="1">
        <v>79</v>
      </c>
    </row>
    <row r="27" spans="1:19" ht="20.100000000000001" customHeight="1">
      <c r="A27" s="3">
        <v>25</v>
      </c>
      <c r="B27" s="3">
        <v>88</v>
      </c>
      <c r="C27" s="3">
        <v>80</v>
      </c>
      <c r="D27" s="3">
        <v>89</v>
      </c>
      <c r="E27" s="3">
        <v>80</v>
      </c>
      <c r="F27" s="3">
        <v>80</v>
      </c>
      <c r="G27" s="3">
        <v>81</v>
      </c>
      <c r="H27" s="3">
        <v>79</v>
      </c>
      <c r="I27" s="4">
        <f t="shared" si="9"/>
        <v>81.8</v>
      </c>
      <c r="J27" s="1">
        <v>81.8</v>
      </c>
      <c r="K27" s="3">
        <f t="shared" si="1"/>
        <v>38.440000000000033</v>
      </c>
      <c r="L27" s="3">
        <f t="shared" si="2"/>
        <v>3.2399999999999896</v>
      </c>
      <c r="M27" s="3">
        <f t="shared" si="3"/>
        <v>51.840000000000039</v>
      </c>
      <c r="N27" s="3">
        <f t="shared" si="4"/>
        <v>3.2399999999999896</v>
      </c>
      <c r="O27" s="13">
        <f t="shared" si="5"/>
        <v>3.2399999999999896</v>
      </c>
      <c r="P27" s="13">
        <f t="shared" si="6"/>
        <v>0.63999999999999546</v>
      </c>
      <c r="Q27" s="3">
        <f t="shared" si="7"/>
        <v>7.8399999999999839</v>
      </c>
      <c r="R27" s="1">
        <f t="shared" si="8"/>
        <v>108.48000000000005</v>
      </c>
      <c r="S27" s="1">
        <v>108.48000000000005</v>
      </c>
    </row>
    <row r="28" spans="1:19" ht="20.100000000000001" customHeight="1">
      <c r="A28" s="3">
        <v>26</v>
      </c>
      <c r="B28" s="3">
        <v>87</v>
      </c>
      <c r="C28" s="3">
        <v>88</v>
      </c>
      <c r="D28" s="3">
        <v>87</v>
      </c>
      <c r="E28" s="3">
        <v>82</v>
      </c>
      <c r="F28" s="3">
        <v>86</v>
      </c>
      <c r="G28" s="3">
        <v>82</v>
      </c>
      <c r="H28" s="3">
        <v>81</v>
      </c>
      <c r="I28" s="4">
        <f t="shared" si="9"/>
        <v>84.8</v>
      </c>
      <c r="J28" s="1">
        <v>84.8</v>
      </c>
      <c r="K28" s="3">
        <f t="shared" si="1"/>
        <v>4.8400000000000123</v>
      </c>
      <c r="L28" s="3">
        <f t="shared" si="2"/>
        <v>10.240000000000018</v>
      </c>
      <c r="M28" s="3">
        <f t="shared" si="3"/>
        <v>4.8400000000000123</v>
      </c>
      <c r="N28" s="3">
        <f t="shared" si="4"/>
        <v>7.8399999999999839</v>
      </c>
      <c r="O28" s="13">
        <f t="shared" si="5"/>
        <v>1.4400000000000068</v>
      </c>
      <c r="P28" s="13">
        <f t="shared" si="6"/>
        <v>7.8399999999999839</v>
      </c>
      <c r="Q28" s="3">
        <f t="shared" si="7"/>
        <v>14.439999999999978</v>
      </c>
      <c r="R28" s="1">
        <f t="shared" si="8"/>
        <v>51.48</v>
      </c>
      <c r="S28" s="1">
        <v>51.48</v>
      </c>
    </row>
    <row r="29" spans="1:19" ht="20.100000000000001" customHeight="1">
      <c r="A29" s="3">
        <v>27</v>
      </c>
      <c r="B29" s="3">
        <v>84</v>
      </c>
      <c r="C29" s="3">
        <v>90</v>
      </c>
      <c r="D29" s="3">
        <v>99</v>
      </c>
      <c r="E29" s="3">
        <v>85</v>
      </c>
      <c r="F29" s="3">
        <v>95</v>
      </c>
      <c r="G29" s="3">
        <v>90</v>
      </c>
      <c r="H29" s="3">
        <v>97</v>
      </c>
      <c r="I29" s="4">
        <f t="shared" si="9"/>
        <v>91.4</v>
      </c>
      <c r="J29" s="1">
        <v>91.4</v>
      </c>
      <c r="K29" s="3">
        <f t="shared" si="1"/>
        <v>54.760000000000083</v>
      </c>
      <c r="L29" s="3">
        <f t="shared" si="2"/>
        <v>1.960000000000016</v>
      </c>
      <c r="M29" s="3">
        <f t="shared" si="3"/>
        <v>57.759999999999913</v>
      </c>
      <c r="N29" s="3">
        <f t="shared" si="4"/>
        <v>40.960000000000072</v>
      </c>
      <c r="O29" s="13">
        <f t="shared" si="5"/>
        <v>12.959999999999958</v>
      </c>
      <c r="P29" s="13">
        <f t="shared" si="6"/>
        <v>1.960000000000016</v>
      </c>
      <c r="Q29" s="3">
        <f t="shared" si="7"/>
        <v>31.359999999999935</v>
      </c>
      <c r="R29" s="1">
        <f t="shared" si="8"/>
        <v>201.71999999999997</v>
      </c>
      <c r="S29" s="1">
        <v>201.71999999999997</v>
      </c>
    </row>
    <row r="30" spans="1:19" ht="20.100000000000001" customHeight="1">
      <c r="A30" s="3">
        <v>28</v>
      </c>
      <c r="B30" s="3">
        <v>87</v>
      </c>
      <c r="C30" s="3">
        <v>83</v>
      </c>
      <c r="D30" s="3">
        <v>80</v>
      </c>
      <c r="E30" s="3">
        <v>81</v>
      </c>
      <c r="F30" s="3">
        <v>88</v>
      </c>
      <c r="G30" s="3">
        <v>83</v>
      </c>
      <c r="H30" s="3">
        <v>85</v>
      </c>
      <c r="I30" s="4">
        <f t="shared" si="9"/>
        <v>83.8</v>
      </c>
      <c r="J30" s="1">
        <v>83.8</v>
      </c>
      <c r="K30" s="3">
        <f t="shared" si="1"/>
        <v>10.240000000000018</v>
      </c>
      <c r="L30" s="3">
        <f t="shared" si="2"/>
        <v>0.63999999999999546</v>
      </c>
      <c r="M30" s="3">
        <f t="shared" si="3"/>
        <v>14.439999999999978</v>
      </c>
      <c r="N30" s="3">
        <f t="shared" si="4"/>
        <v>7.8399999999999839</v>
      </c>
      <c r="O30" s="13">
        <f t="shared" si="5"/>
        <v>17.640000000000025</v>
      </c>
      <c r="P30" s="13">
        <f t="shared" si="6"/>
        <v>0.63999999999999546</v>
      </c>
      <c r="Q30" s="3">
        <f t="shared" si="7"/>
        <v>1.4400000000000068</v>
      </c>
      <c r="R30" s="1">
        <f t="shared" si="8"/>
        <v>52.879999999999995</v>
      </c>
      <c r="S30" s="1">
        <v>52.879999999999995</v>
      </c>
    </row>
    <row r="31" spans="1:19" ht="20.100000000000001" customHeight="1">
      <c r="A31" s="3">
        <v>29</v>
      </c>
      <c r="B31" s="3">
        <v>83</v>
      </c>
      <c r="C31" s="3">
        <v>81</v>
      </c>
      <c r="D31" s="3">
        <v>80</v>
      </c>
      <c r="E31" s="3">
        <v>83</v>
      </c>
      <c r="F31" s="3">
        <v>80</v>
      </c>
      <c r="G31" s="3">
        <v>85</v>
      </c>
      <c r="H31" s="3">
        <v>81</v>
      </c>
      <c r="I31" s="4">
        <f t="shared" si="9"/>
        <v>81.599999999999994</v>
      </c>
      <c r="J31" s="1">
        <v>81.599999999999994</v>
      </c>
      <c r="K31" s="3">
        <f t="shared" si="1"/>
        <v>1.960000000000016</v>
      </c>
      <c r="L31" s="3">
        <f t="shared" si="2"/>
        <v>0.35999999999999316</v>
      </c>
      <c r="M31" s="3">
        <f t="shared" si="3"/>
        <v>2.5599999999999818</v>
      </c>
      <c r="N31" s="3">
        <f t="shared" si="4"/>
        <v>1.960000000000016</v>
      </c>
      <c r="O31" s="13">
        <f t="shared" si="5"/>
        <v>2.5599999999999818</v>
      </c>
      <c r="P31" s="13">
        <f t="shared" si="6"/>
        <v>11.560000000000038</v>
      </c>
      <c r="Q31" s="3">
        <f t="shared" si="7"/>
        <v>0.35999999999999316</v>
      </c>
      <c r="R31" s="1">
        <f t="shared" si="8"/>
        <v>21.320000000000018</v>
      </c>
      <c r="S31" s="1">
        <v>21.320000000000018</v>
      </c>
    </row>
    <row r="32" spans="1:19" ht="20.100000000000001" customHeight="1">
      <c r="A32" s="3">
        <v>30</v>
      </c>
      <c r="B32" s="3">
        <v>81</v>
      </c>
      <c r="C32" s="3">
        <v>80</v>
      </c>
      <c r="D32" s="3">
        <v>80</v>
      </c>
      <c r="E32" s="3">
        <v>78</v>
      </c>
      <c r="F32" s="3">
        <v>80</v>
      </c>
      <c r="G32" s="3">
        <v>84</v>
      </c>
      <c r="H32" s="3">
        <v>84</v>
      </c>
      <c r="I32" s="4">
        <f t="shared" si="9"/>
        <v>81</v>
      </c>
      <c r="J32" s="1">
        <v>81</v>
      </c>
      <c r="K32" s="3">
        <f t="shared" si="1"/>
        <v>0</v>
      </c>
      <c r="L32" s="3">
        <f t="shared" si="2"/>
        <v>1</v>
      </c>
      <c r="M32" s="3">
        <f t="shared" si="3"/>
        <v>1</v>
      </c>
      <c r="N32" s="3">
        <f t="shared" si="4"/>
        <v>9</v>
      </c>
      <c r="O32" s="13">
        <f t="shared" si="5"/>
        <v>1</v>
      </c>
      <c r="P32" s="13">
        <f t="shared" si="6"/>
        <v>9</v>
      </c>
      <c r="Q32" s="3">
        <f t="shared" si="7"/>
        <v>9</v>
      </c>
      <c r="R32" s="1">
        <f t="shared" si="8"/>
        <v>30</v>
      </c>
      <c r="S32" s="1">
        <v>30</v>
      </c>
    </row>
    <row r="33" spans="1:19" ht="20.100000000000001" customHeight="1">
      <c r="A33" s="3">
        <v>31</v>
      </c>
      <c r="B33" s="3">
        <v>89</v>
      </c>
      <c r="C33" s="3">
        <v>83</v>
      </c>
      <c r="D33" s="3">
        <v>90</v>
      </c>
      <c r="E33" s="3">
        <v>87</v>
      </c>
      <c r="F33" s="3">
        <v>92</v>
      </c>
      <c r="G33" s="3">
        <v>93</v>
      </c>
      <c r="H33" s="3">
        <v>84</v>
      </c>
      <c r="I33" s="4">
        <f t="shared" si="9"/>
        <v>88.4</v>
      </c>
      <c r="J33" s="1">
        <v>88.4</v>
      </c>
      <c r="K33" s="3">
        <f t="shared" si="1"/>
        <v>0.35999999999999316</v>
      </c>
      <c r="L33" s="3">
        <f t="shared" si="2"/>
        <v>29.160000000000061</v>
      </c>
      <c r="M33" s="3">
        <f t="shared" si="3"/>
        <v>2.5599999999999818</v>
      </c>
      <c r="N33" s="3">
        <f t="shared" si="4"/>
        <v>1.960000000000016</v>
      </c>
      <c r="O33" s="13">
        <f t="shared" si="5"/>
        <v>12.959999999999958</v>
      </c>
      <c r="P33" s="13">
        <f t="shared" si="6"/>
        <v>21.159999999999947</v>
      </c>
      <c r="Q33" s="3">
        <f t="shared" si="7"/>
        <v>19.360000000000049</v>
      </c>
      <c r="R33" s="1">
        <f t="shared" si="8"/>
        <v>87.52000000000001</v>
      </c>
      <c r="S33" s="1">
        <v>87.52000000000001</v>
      </c>
    </row>
    <row r="34" spans="1:19" ht="7.5" customHeight="1">
      <c r="A34" s="8"/>
      <c r="B34" s="8"/>
      <c r="C34" s="9"/>
      <c r="D34" s="9"/>
      <c r="E34" s="9"/>
      <c r="F34" s="9"/>
      <c r="G34" s="9"/>
      <c r="H34" s="9"/>
      <c r="I34" s="10"/>
    </row>
    <row r="35" spans="1:19" s="11" customFormat="1" ht="18.75">
      <c r="A35" s="21" t="s">
        <v>9</v>
      </c>
      <c r="B35" s="21"/>
      <c r="D35" s="11" t="s">
        <v>10</v>
      </c>
      <c r="H35" s="11" t="s">
        <v>11</v>
      </c>
      <c r="I35" s="12"/>
    </row>
  </sheetData>
  <mergeCells count="2">
    <mergeCell ref="A1:I1"/>
    <mergeCell ref="A35:B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51" sqref="B51"/>
    </sheetView>
  </sheetViews>
  <sheetFormatPr defaultRowHeight="13.5"/>
  <cols>
    <col min="1" max="1" width="10.5" style="1" customWidth="1"/>
    <col min="2" max="8" width="9" style="1"/>
    <col min="9" max="9" width="13.875" style="2" customWidth="1"/>
    <col min="10" max="16384" width="9" style="1"/>
  </cols>
  <sheetData>
    <row r="1" spans="1:10" ht="34.5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7.5" customHeight="1"/>
    <row r="3" spans="1:10" s="7" customFormat="1" ht="18.75" customHeight="1">
      <c r="A3" s="5" t="s">
        <v>6</v>
      </c>
      <c r="B3" s="5" t="s">
        <v>7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6" t="s">
        <v>8</v>
      </c>
      <c r="J3" s="5" t="s">
        <v>13</v>
      </c>
    </row>
    <row r="4" spans="1:10" ht="20.100000000000001" customHeight="1">
      <c r="A4" s="3">
        <v>21</v>
      </c>
      <c r="B4" s="3">
        <v>99</v>
      </c>
      <c r="C4" s="3">
        <v>90</v>
      </c>
      <c r="D4" s="3">
        <v>91</v>
      </c>
      <c r="E4" s="3">
        <v>89</v>
      </c>
      <c r="F4" s="3">
        <v>95</v>
      </c>
      <c r="G4" s="3">
        <v>99</v>
      </c>
      <c r="H4" s="3">
        <v>85</v>
      </c>
      <c r="I4" s="4">
        <f t="shared" ref="I4:I34" si="0">TRIMMEAN(B4:H4,2/COUNT(B4:H4))</f>
        <v>92.8</v>
      </c>
      <c r="J4" s="3">
        <v>1</v>
      </c>
    </row>
    <row r="5" spans="1:10" ht="20.100000000000001" customHeight="1">
      <c r="A5" s="3">
        <v>7</v>
      </c>
      <c r="B5" s="3">
        <v>91</v>
      </c>
      <c r="C5" s="3">
        <v>91</v>
      </c>
      <c r="D5" s="3">
        <v>100</v>
      </c>
      <c r="E5" s="3">
        <v>87</v>
      </c>
      <c r="F5" s="3">
        <v>95</v>
      </c>
      <c r="G5" s="3">
        <v>96</v>
      </c>
      <c r="H5" s="3">
        <v>90</v>
      </c>
      <c r="I5" s="4">
        <f t="shared" si="0"/>
        <v>92.6</v>
      </c>
      <c r="J5" s="3">
        <v>2</v>
      </c>
    </row>
    <row r="6" spans="1:10" ht="20.100000000000001" customHeight="1">
      <c r="A6" s="3">
        <v>27</v>
      </c>
      <c r="B6" s="3">
        <v>84</v>
      </c>
      <c r="C6" s="3">
        <v>90</v>
      </c>
      <c r="D6" s="3">
        <v>99</v>
      </c>
      <c r="E6" s="3">
        <v>85</v>
      </c>
      <c r="F6" s="3">
        <v>95</v>
      </c>
      <c r="G6" s="3">
        <v>90</v>
      </c>
      <c r="H6" s="3">
        <v>97</v>
      </c>
      <c r="I6" s="4">
        <f t="shared" si="0"/>
        <v>91.4</v>
      </c>
      <c r="J6" s="3">
        <v>3</v>
      </c>
    </row>
    <row r="7" spans="1:10" ht="20.100000000000001" customHeight="1">
      <c r="A7" s="3">
        <v>15</v>
      </c>
      <c r="B7" s="3">
        <v>99</v>
      </c>
      <c r="C7" s="3">
        <v>90</v>
      </c>
      <c r="D7" s="3">
        <v>90</v>
      </c>
      <c r="E7" s="3">
        <v>85</v>
      </c>
      <c r="F7" s="3">
        <v>89</v>
      </c>
      <c r="G7" s="3">
        <v>99</v>
      </c>
      <c r="H7" s="3">
        <v>85</v>
      </c>
      <c r="I7" s="4">
        <f t="shared" si="0"/>
        <v>90.6</v>
      </c>
      <c r="J7" s="3">
        <v>4</v>
      </c>
    </row>
    <row r="8" spans="1:10" ht="20.100000000000001" customHeight="1">
      <c r="A8" s="3">
        <v>11</v>
      </c>
      <c r="B8" s="3">
        <v>95</v>
      </c>
      <c r="C8" s="3">
        <v>92</v>
      </c>
      <c r="D8" s="3">
        <v>94</v>
      </c>
      <c r="E8" s="3">
        <v>89</v>
      </c>
      <c r="F8" s="3">
        <v>75</v>
      </c>
      <c r="G8" s="3">
        <v>87</v>
      </c>
      <c r="H8" s="3">
        <v>86</v>
      </c>
      <c r="I8" s="4">
        <f t="shared" si="0"/>
        <v>89.6</v>
      </c>
      <c r="J8" s="3">
        <v>5</v>
      </c>
    </row>
    <row r="9" spans="1:10" ht="20.100000000000001" customHeight="1">
      <c r="A9" s="3">
        <v>16</v>
      </c>
      <c r="B9" s="3">
        <v>95</v>
      </c>
      <c r="C9" s="3">
        <v>89</v>
      </c>
      <c r="D9" s="3">
        <v>80</v>
      </c>
      <c r="E9" s="3">
        <v>88</v>
      </c>
      <c r="F9" s="3">
        <v>93</v>
      </c>
      <c r="G9" s="3">
        <v>92</v>
      </c>
      <c r="H9" s="3">
        <v>81</v>
      </c>
      <c r="I9" s="4">
        <f t="shared" si="0"/>
        <v>88.6</v>
      </c>
      <c r="J9" s="3">
        <v>6</v>
      </c>
    </row>
    <row r="10" spans="1:10" ht="20.100000000000001" customHeight="1">
      <c r="A10" s="3">
        <v>17</v>
      </c>
      <c r="B10" s="3">
        <v>96</v>
      </c>
      <c r="C10" s="3">
        <v>90</v>
      </c>
      <c r="D10" s="3">
        <v>90</v>
      </c>
      <c r="E10" s="3">
        <v>87</v>
      </c>
      <c r="F10" s="3">
        <v>86</v>
      </c>
      <c r="G10" s="3">
        <v>90</v>
      </c>
      <c r="H10" s="3">
        <v>82</v>
      </c>
      <c r="I10" s="4">
        <f t="shared" si="0"/>
        <v>88.6</v>
      </c>
      <c r="J10" s="3">
        <v>7</v>
      </c>
    </row>
    <row r="11" spans="1:10" ht="20.100000000000001" customHeight="1">
      <c r="A11" s="3">
        <v>4</v>
      </c>
      <c r="B11" s="3">
        <v>83</v>
      </c>
      <c r="C11" s="3">
        <v>95</v>
      </c>
      <c r="D11" s="3">
        <v>90</v>
      </c>
      <c r="E11" s="3">
        <v>93</v>
      </c>
      <c r="F11" s="3">
        <v>81</v>
      </c>
      <c r="G11" s="3">
        <v>95</v>
      </c>
      <c r="H11" s="3">
        <v>77</v>
      </c>
      <c r="I11" s="4">
        <f t="shared" si="0"/>
        <v>88.4</v>
      </c>
      <c r="J11" s="3">
        <v>8</v>
      </c>
    </row>
    <row r="12" spans="1:10" ht="20.100000000000001" customHeight="1">
      <c r="A12" s="3">
        <v>18</v>
      </c>
      <c r="B12" s="3">
        <v>98</v>
      </c>
      <c r="C12" s="3">
        <v>88</v>
      </c>
      <c r="D12" s="3">
        <v>80</v>
      </c>
      <c r="E12" s="3">
        <v>91</v>
      </c>
      <c r="F12" s="3">
        <v>90</v>
      </c>
      <c r="G12" s="3">
        <v>87</v>
      </c>
      <c r="H12" s="3">
        <v>86</v>
      </c>
      <c r="I12" s="4">
        <f t="shared" si="0"/>
        <v>88.4</v>
      </c>
      <c r="J12" s="3">
        <v>9</v>
      </c>
    </row>
    <row r="13" spans="1:10" ht="20.100000000000001" customHeight="1">
      <c r="A13" s="3">
        <v>31</v>
      </c>
      <c r="B13" s="3">
        <v>89</v>
      </c>
      <c r="C13" s="3">
        <v>83</v>
      </c>
      <c r="D13" s="3">
        <v>90</v>
      </c>
      <c r="E13" s="3">
        <v>87</v>
      </c>
      <c r="F13" s="3">
        <v>92</v>
      </c>
      <c r="G13" s="3">
        <v>93</v>
      </c>
      <c r="H13" s="3">
        <v>84</v>
      </c>
      <c r="I13" s="4">
        <f t="shared" si="0"/>
        <v>88.4</v>
      </c>
      <c r="J13" s="3">
        <v>10</v>
      </c>
    </row>
    <row r="14" spans="1:10" ht="20.100000000000001" customHeight="1">
      <c r="A14" s="3">
        <v>20</v>
      </c>
      <c r="B14" s="3">
        <v>98</v>
      </c>
      <c r="C14" s="3">
        <v>88</v>
      </c>
      <c r="D14" s="3">
        <v>80</v>
      </c>
      <c r="E14" s="3">
        <v>86</v>
      </c>
      <c r="F14" s="3">
        <v>89</v>
      </c>
      <c r="G14" s="3">
        <v>90</v>
      </c>
      <c r="H14" s="3">
        <v>87</v>
      </c>
      <c r="I14" s="4">
        <f t="shared" si="0"/>
        <v>88</v>
      </c>
      <c r="J14" s="3">
        <v>11</v>
      </c>
    </row>
    <row r="15" spans="1:10" ht="20.100000000000001" customHeight="1">
      <c r="A15" s="3">
        <v>6</v>
      </c>
      <c r="B15" s="3">
        <v>98</v>
      </c>
      <c r="C15" s="3">
        <v>85</v>
      </c>
      <c r="D15" s="3">
        <v>85</v>
      </c>
      <c r="E15" s="3">
        <v>87</v>
      </c>
      <c r="F15" s="3">
        <v>90</v>
      </c>
      <c r="G15" s="3">
        <v>85</v>
      </c>
      <c r="H15" s="3">
        <v>87</v>
      </c>
      <c r="I15" s="4">
        <f t="shared" si="0"/>
        <v>86.8</v>
      </c>
      <c r="J15" s="3">
        <v>12</v>
      </c>
    </row>
    <row r="16" spans="1:10" ht="20.100000000000001" customHeight="1">
      <c r="A16" s="3">
        <v>8</v>
      </c>
      <c r="B16" s="3">
        <v>91</v>
      </c>
      <c r="C16" s="3">
        <v>89</v>
      </c>
      <c r="D16" s="3">
        <v>87</v>
      </c>
      <c r="E16" s="3">
        <v>84</v>
      </c>
      <c r="F16" s="3">
        <v>86</v>
      </c>
      <c r="G16" s="3">
        <v>84</v>
      </c>
      <c r="H16" s="3">
        <v>85</v>
      </c>
      <c r="I16" s="4">
        <f t="shared" si="0"/>
        <v>86.2</v>
      </c>
      <c r="J16" s="3">
        <v>13</v>
      </c>
    </row>
    <row r="17" spans="1:10" ht="20.100000000000001" customHeight="1">
      <c r="A17" s="3">
        <v>14</v>
      </c>
      <c r="B17" s="3">
        <v>98</v>
      </c>
      <c r="C17" s="3">
        <v>79</v>
      </c>
      <c r="D17" s="3">
        <v>82</v>
      </c>
      <c r="E17" s="3">
        <v>86</v>
      </c>
      <c r="F17" s="3">
        <v>83</v>
      </c>
      <c r="G17" s="3">
        <v>90</v>
      </c>
      <c r="H17" s="3">
        <v>90</v>
      </c>
      <c r="I17" s="4">
        <f t="shared" si="0"/>
        <v>86.2</v>
      </c>
      <c r="J17" s="3">
        <v>14</v>
      </c>
    </row>
    <row r="18" spans="1:10" ht="20.100000000000001" customHeight="1">
      <c r="A18" s="3">
        <v>2</v>
      </c>
      <c r="B18" s="3">
        <v>85</v>
      </c>
      <c r="C18" s="3">
        <v>88</v>
      </c>
      <c r="D18" s="3">
        <v>92</v>
      </c>
      <c r="E18" s="3">
        <v>83</v>
      </c>
      <c r="F18" s="3">
        <v>87</v>
      </c>
      <c r="G18" s="3">
        <v>86</v>
      </c>
      <c r="H18" s="3">
        <v>79</v>
      </c>
      <c r="I18" s="4">
        <f t="shared" si="0"/>
        <v>85.8</v>
      </c>
      <c r="J18" s="3">
        <v>15</v>
      </c>
    </row>
    <row r="19" spans="1:10" ht="20.100000000000001" customHeight="1">
      <c r="A19" s="3">
        <v>19</v>
      </c>
      <c r="B19" s="3">
        <v>87</v>
      </c>
      <c r="C19" s="3">
        <v>87</v>
      </c>
      <c r="D19" s="3">
        <v>97</v>
      </c>
      <c r="E19" s="3">
        <v>89</v>
      </c>
      <c r="F19" s="3">
        <v>80</v>
      </c>
      <c r="G19" s="3">
        <v>79</v>
      </c>
      <c r="H19" s="3">
        <v>85</v>
      </c>
      <c r="I19" s="4">
        <f t="shared" si="0"/>
        <v>85.6</v>
      </c>
      <c r="J19" s="3">
        <v>16</v>
      </c>
    </row>
    <row r="20" spans="1:10" ht="20.100000000000001" customHeight="1">
      <c r="A20" s="3">
        <v>5</v>
      </c>
      <c r="B20" s="3">
        <v>85</v>
      </c>
      <c r="C20" s="3">
        <v>86</v>
      </c>
      <c r="D20" s="3">
        <v>90</v>
      </c>
      <c r="E20" s="3">
        <v>86</v>
      </c>
      <c r="F20" s="3">
        <v>85</v>
      </c>
      <c r="G20" s="3">
        <v>85</v>
      </c>
      <c r="H20" s="3">
        <v>81</v>
      </c>
      <c r="I20" s="4">
        <f t="shared" si="0"/>
        <v>85.4</v>
      </c>
      <c r="J20" s="3">
        <v>17</v>
      </c>
    </row>
    <row r="21" spans="1:10" ht="20.100000000000001" customHeight="1">
      <c r="A21" s="3">
        <v>26</v>
      </c>
      <c r="B21" s="3">
        <v>87</v>
      </c>
      <c r="C21" s="3">
        <v>88</v>
      </c>
      <c r="D21" s="3">
        <v>87</v>
      </c>
      <c r="E21" s="3">
        <v>82</v>
      </c>
      <c r="F21" s="3">
        <v>86</v>
      </c>
      <c r="G21" s="3">
        <v>82</v>
      </c>
      <c r="H21" s="3">
        <v>81</v>
      </c>
      <c r="I21" s="4">
        <f t="shared" si="0"/>
        <v>84.8</v>
      </c>
      <c r="J21" s="3">
        <v>18</v>
      </c>
    </row>
    <row r="22" spans="1:10" ht="20.100000000000001" customHeight="1">
      <c r="A22" s="3">
        <v>3</v>
      </c>
      <c r="B22" s="3">
        <v>78</v>
      </c>
      <c r="C22" s="3">
        <v>85</v>
      </c>
      <c r="D22" s="3">
        <v>75</v>
      </c>
      <c r="E22" s="3">
        <v>80</v>
      </c>
      <c r="F22" s="3">
        <v>90</v>
      </c>
      <c r="G22" s="3">
        <v>91</v>
      </c>
      <c r="H22" s="3">
        <v>90</v>
      </c>
      <c r="I22" s="4">
        <f t="shared" si="0"/>
        <v>84.6</v>
      </c>
      <c r="J22" s="3">
        <v>19</v>
      </c>
    </row>
    <row r="23" spans="1:10" ht="20.100000000000001" customHeight="1">
      <c r="A23" s="3">
        <v>28</v>
      </c>
      <c r="B23" s="3">
        <v>87</v>
      </c>
      <c r="C23" s="3">
        <v>83</v>
      </c>
      <c r="D23" s="3">
        <v>80</v>
      </c>
      <c r="E23" s="3">
        <v>81</v>
      </c>
      <c r="F23" s="3">
        <v>88</v>
      </c>
      <c r="G23" s="3">
        <v>83</v>
      </c>
      <c r="H23" s="3">
        <v>85</v>
      </c>
      <c r="I23" s="4">
        <f t="shared" si="0"/>
        <v>83.8</v>
      </c>
      <c r="J23" s="3">
        <v>20</v>
      </c>
    </row>
    <row r="24" spans="1:10" ht="20.100000000000001" customHeight="1">
      <c r="A24" s="3">
        <v>12</v>
      </c>
      <c r="B24" s="3">
        <v>85</v>
      </c>
      <c r="C24" s="3">
        <v>87</v>
      </c>
      <c r="D24" s="3">
        <v>83</v>
      </c>
      <c r="E24" s="3">
        <v>80</v>
      </c>
      <c r="F24" s="3">
        <v>80</v>
      </c>
      <c r="G24" s="3">
        <v>82</v>
      </c>
      <c r="H24" s="3">
        <v>87</v>
      </c>
      <c r="I24" s="4">
        <f t="shared" si="0"/>
        <v>83.4</v>
      </c>
      <c r="J24" s="3">
        <v>21</v>
      </c>
    </row>
    <row r="25" spans="1:10" ht="20.100000000000001" customHeight="1">
      <c r="A25" s="3">
        <v>13</v>
      </c>
      <c r="B25" s="3">
        <v>89</v>
      </c>
      <c r="C25" s="3">
        <v>85</v>
      </c>
      <c r="D25" s="3">
        <v>90</v>
      </c>
      <c r="E25" s="3">
        <v>82</v>
      </c>
      <c r="F25" s="3">
        <v>80</v>
      </c>
      <c r="G25" s="3">
        <v>80</v>
      </c>
      <c r="H25" s="3">
        <v>80</v>
      </c>
      <c r="I25" s="4">
        <f t="shared" si="0"/>
        <v>83.2</v>
      </c>
      <c r="J25" s="3">
        <v>22</v>
      </c>
    </row>
    <row r="26" spans="1:10" ht="20.100000000000001" customHeight="1">
      <c r="A26" s="3">
        <v>22</v>
      </c>
      <c r="B26" s="3">
        <v>85</v>
      </c>
      <c r="C26" s="3">
        <v>89</v>
      </c>
      <c r="D26" s="3">
        <v>82</v>
      </c>
      <c r="E26" s="3">
        <v>90</v>
      </c>
      <c r="F26" s="3">
        <v>78</v>
      </c>
      <c r="G26" s="3">
        <v>80</v>
      </c>
      <c r="H26" s="3">
        <v>80</v>
      </c>
      <c r="I26" s="4">
        <f t="shared" si="0"/>
        <v>83.2</v>
      </c>
      <c r="J26" s="3">
        <v>23</v>
      </c>
    </row>
    <row r="27" spans="1:10" ht="20.100000000000001" customHeight="1">
      <c r="A27" s="3">
        <v>23</v>
      </c>
      <c r="B27" s="3">
        <v>85</v>
      </c>
      <c r="C27" s="3">
        <v>87</v>
      </c>
      <c r="D27" s="3">
        <v>80</v>
      </c>
      <c r="E27" s="3">
        <v>84</v>
      </c>
      <c r="F27" s="3">
        <v>85</v>
      </c>
      <c r="G27" s="3">
        <v>80</v>
      </c>
      <c r="H27" s="3">
        <v>82</v>
      </c>
      <c r="I27" s="4">
        <f t="shared" si="0"/>
        <v>83.2</v>
      </c>
      <c r="J27" s="3">
        <v>24</v>
      </c>
    </row>
    <row r="28" spans="1:10" ht="20.100000000000001" customHeight="1">
      <c r="A28" s="3">
        <v>9</v>
      </c>
      <c r="B28" s="3">
        <v>76</v>
      </c>
      <c r="C28" s="3">
        <v>80</v>
      </c>
      <c r="D28" s="3">
        <v>90</v>
      </c>
      <c r="E28" s="3">
        <v>87</v>
      </c>
      <c r="F28" s="3">
        <v>78</v>
      </c>
      <c r="G28" s="3">
        <v>86</v>
      </c>
      <c r="H28" s="3">
        <v>83</v>
      </c>
      <c r="I28" s="4">
        <f t="shared" si="0"/>
        <v>82.8</v>
      </c>
      <c r="J28" s="3">
        <v>25</v>
      </c>
    </row>
    <row r="29" spans="1:10" ht="20.100000000000001" customHeight="1">
      <c r="A29" s="3">
        <v>24</v>
      </c>
      <c r="B29" s="3">
        <v>86</v>
      </c>
      <c r="C29" s="3">
        <v>80</v>
      </c>
      <c r="D29" s="3">
        <v>89</v>
      </c>
      <c r="E29" s="3">
        <v>81</v>
      </c>
      <c r="F29" s="3">
        <v>83</v>
      </c>
      <c r="G29" s="3">
        <v>80</v>
      </c>
      <c r="H29" s="3">
        <v>80</v>
      </c>
      <c r="I29" s="4">
        <f t="shared" si="0"/>
        <v>82</v>
      </c>
      <c r="J29" s="3">
        <v>26</v>
      </c>
    </row>
    <row r="30" spans="1:10" ht="20.100000000000001" customHeight="1">
      <c r="A30" s="3">
        <v>10</v>
      </c>
      <c r="B30" s="3">
        <v>83</v>
      </c>
      <c r="C30" s="3">
        <v>80</v>
      </c>
      <c r="D30" s="3">
        <v>87</v>
      </c>
      <c r="E30" s="3">
        <v>82</v>
      </c>
      <c r="F30" s="3">
        <v>84</v>
      </c>
      <c r="G30" s="3">
        <v>80</v>
      </c>
      <c r="H30" s="3">
        <v>80</v>
      </c>
      <c r="I30" s="4">
        <f t="shared" si="0"/>
        <v>81.8</v>
      </c>
      <c r="J30" s="3">
        <v>27</v>
      </c>
    </row>
    <row r="31" spans="1:10" ht="20.100000000000001" customHeight="1">
      <c r="A31" s="3">
        <v>25</v>
      </c>
      <c r="B31" s="3">
        <v>88</v>
      </c>
      <c r="C31" s="3">
        <v>80</v>
      </c>
      <c r="D31" s="3">
        <v>89</v>
      </c>
      <c r="E31" s="3">
        <v>80</v>
      </c>
      <c r="F31" s="3">
        <v>80</v>
      </c>
      <c r="G31" s="3">
        <v>81</v>
      </c>
      <c r="H31" s="3">
        <v>79</v>
      </c>
      <c r="I31" s="4">
        <f t="shared" si="0"/>
        <v>81.8</v>
      </c>
      <c r="J31" s="3">
        <v>28</v>
      </c>
    </row>
    <row r="32" spans="1:10" ht="20.100000000000001" customHeight="1">
      <c r="A32" s="3">
        <v>29</v>
      </c>
      <c r="B32" s="3">
        <v>83</v>
      </c>
      <c r="C32" s="3">
        <v>81</v>
      </c>
      <c r="D32" s="3">
        <v>80</v>
      </c>
      <c r="E32" s="3">
        <v>83</v>
      </c>
      <c r="F32" s="3">
        <v>80</v>
      </c>
      <c r="G32" s="3">
        <v>85</v>
      </c>
      <c r="H32" s="3">
        <v>81</v>
      </c>
      <c r="I32" s="4">
        <f t="shared" si="0"/>
        <v>81.599999999999994</v>
      </c>
      <c r="J32" s="3">
        <v>29</v>
      </c>
    </row>
    <row r="33" spans="1:10" ht="20.100000000000001" customHeight="1">
      <c r="A33" s="3">
        <v>30</v>
      </c>
      <c r="B33" s="3">
        <v>81</v>
      </c>
      <c r="C33" s="3">
        <v>80</v>
      </c>
      <c r="D33" s="3">
        <v>80</v>
      </c>
      <c r="E33" s="3">
        <v>78</v>
      </c>
      <c r="F33" s="3">
        <v>80</v>
      </c>
      <c r="G33" s="3">
        <v>84</v>
      </c>
      <c r="H33" s="3">
        <v>84</v>
      </c>
      <c r="I33" s="4">
        <f t="shared" si="0"/>
        <v>81</v>
      </c>
      <c r="J33" s="3">
        <v>30</v>
      </c>
    </row>
    <row r="34" spans="1:10" ht="20.100000000000001" customHeight="1">
      <c r="A34" s="3">
        <v>1</v>
      </c>
      <c r="B34" s="3">
        <v>77</v>
      </c>
      <c r="C34" s="3">
        <v>85</v>
      </c>
      <c r="D34" s="3">
        <v>85</v>
      </c>
      <c r="E34" s="3">
        <v>75</v>
      </c>
      <c r="F34" s="3">
        <v>70</v>
      </c>
      <c r="G34" s="3">
        <v>85</v>
      </c>
      <c r="H34" s="3">
        <v>82</v>
      </c>
      <c r="I34" s="4">
        <f t="shared" si="0"/>
        <v>80.8</v>
      </c>
      <c r="J34" s="3">
        <v>31</v>
      </c>
    </row>
    <row r="35" spans="1:10" ht="7.5" customHeight="1">
      <c r="A35" s="8"/>
      <c r="B35" s="8"/>
      <c r="C35" s="9"/>
      <c r="D35" s="9"/>
      <c r="E35" s="9"/>
      <c r="F35" s="9"/>
      <c r="G35" s="9"/>
      <c r="H35" s="9"/>
      <c r="I35" s="10"/>
    </row>
  </sheetData>
  <sortState ref="A2:I35">
    <sortCondition descending="1" ref="I1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2" workbookViewId="0">
      <selection activeCell="A12" sqref="A12:XFD12"/>
    </sheetView>
  </sheetViews>
  <sheetFormatPr defaultRowHeight="13.5"/>
  <cols>
    <col min="1" max="1" width="7.25" style="1" customWidth="1"/>
    <col min="2" max="2" width="13.625" style="1" customWidth="1"/>
    <col min="3" max="3" width="12.75" style="1" customWidth="1"/>
    <col min="4" max="4" width="30.75" style="1" customWidth="1"/>
    <col min="5" max="5" width="12" style="2" customWidth="1"/>
    <col min="6" max="6" width="12.375" style="1" customWidth="1"/>
    <col min="7" max="16384" width="9" style="1"/>
  </cols>
  <sheetData>
    <row r="1" spans="1:6" ht="34.5" customHeight="1">
      <c r="B1" s="20" t="s">
        <v>46</v>
      </c>
      <c r="C1" s="20"/>
      <c r="D1" s="20"/>
      <c r="E1" s="20"/>
    </row>
    <row r="2" spans="1:6" s="7" customFormat="1" ht="18.75" customHeight="1">
      <c r="A2" s="5" t="s">
        <v>49</v>
      </c>
      <c r="B2" s="17" t="s">
        <v>14</v>
      </c>
      <c r="C2" s="17" t="s">
        <v>6</v>
      </c>
      <c r="D2" s="17" t="s">
        <v>50</v>
      </c>
      <c r="E2" s="18" t="s">
        <v>8</v>
      </c>
      <c r="F2" s="5" t="s">
        <v>47</v>
      </c>
    </row>
    <row r="3" spans="1:6" ht="20.100000000000001" customHeight="1">
      <c r="A3" s="19">
        <v>1</v>
      </c>
      <c r="B3" s="19" t="s">
        <v>15</v>
      </c>
      <c r="C3" s="19">
        <v>21</v>
      </c>
      <c r="D3" s="19" t="s">
        <v>78</v>
      </c>
      <c r="E3" s="15">
        <v>92.8</v>
      </c>
      <c r="F3" s="3" t="s">
        <v>48</v>
      </c>
    </row>
    <row r="4" spans="1:6" ht="20.100000000000001" customHeight="1">
      <c r="A4" s="19">
        <v>2</v>
      </c>
      <c r="B4" s="19" t="s">
        <v>16</v>
      </c>
      <c r="C4" s="19">
        <v>7</v>
      </c>
      <c r="D4" s="19" t="s">
        <v>52</v>
      </c>
      <c r="E4" s="15">
        <v>92.6</v>
      </c>
      <c r="F4" s="3" t="s">
        <v>48</v>
      </c>
    </row>
    <row r="5" spans="1:6" ht="20.100000000000001" customHeight="1">
      <c r="A5" s="19">
        <v>3</v>
      </c>
      <c r="B5" s="19" t="s">
        <v>17</v>
      </c>
      <c r="C5" s="19">
        <v>27</v>
      </c>
      <c r="D5" s="19" t="s">
        <v>80</v>
      </c>
      <c r="E5" s="15">
        <v>91.4</v>
      </c>
      <c r="F5" s="3" t="s">
        <v>48</v>
      </c>
    </row>
    <row r="6" spans="1:6" ht="20.100000000000001" customHeight="1">
      <c r="A6" s="19">
        <v>4</v>
      </c>
      <c r="B6" s="19" t="s">
        <v>18</v>
      </c>
      <c r="C6" s="19">
        <v>15</v>
      </c>
      <c r="D6" s="19" t="s">
        <v>68</v>
      </c>
      <c r="E6" s="15">
        <v>90.6</v>
      </c>
      <c r="F6" s="3" t="s">
        <v>48</v>
      </c>
    </row>
    <row r="7" spans="1:6" ht="20.100000000000001" customHeight="1">
      <c r="A7" s="19">
        <v>5</v>
      </c>
      <c r="B7" s="19" t="s">
        <v>19</v>
      </c>
      <c r="C7" s="19">
        <v>11</v>
      </c>
      <c r="D7" s="19" t="s">
        <v>57</v>
      </c>
      <c r="E7" s="15">
        <v>89.6</v>
      </c>
      <c r="F7" s="3" t="s">
        <v>48</v>
      </c>
    </row>
    <row r="8" spans="1:6" ht="20.100000000000001" customHeight="1">
      <c r="A8" s="19">
        <v>6</v>
      </c>
      <c r="B8" s="19" t="s">
        <v>20</v>
      </c>
      <c r="C8" s="19">
        <v>17</v>
      </c>
      <c r="D8" s="19" t="s">
        <v>70</v>
      </c>
      <c r="E8" s="16">
        <v>88.6</v>
      </c>
      <c r="F8" s="3" t="s">
        <v>48</v>
      </c>
    </row>
    <row r="9" spans="1:6" ht="20.100000000000001" customHeight="1">
      <c r="A9" s="19">
        <v>7</v>
      </c>
      <c r="B9" s="19" t="s">
        <v>21</v>
      </c>
      <c r="C9" s="19">
        <v>16</v>
      </c>
      <c r="D9" s="19" t="s">
        <v>60</v>
      </c>
      <c r="E9" s="16">
        <v>88.6</v>
      </c>
      <c r="F9" s="3" t="s">
        <v>48</v>
      </c>
    </row>
    <row r="10" spans="1:6" ht="20.100000000000001" customHeight="1">
      <c r="A10" s="19">
        <v>8</v>
      </c>
      <c r="B10" s="19" t="s">
        <v>22</v>
      </c>
      <c r="C10" s="19">
        <v>31</v>
      </c>
      <c r="D10" s="19" t="s">
        <v>71</v>
      </c>
      <c r="E10" s="16">
        <v>88.4</v>
      </c>
      <c r="F10" s="3" t="s">
        <v>48</v>
      </c>
    </row>
    <row r="11" spans="1:6" ht="20.100000000000001" customHeight="1">
      <c r="A11" s="19">
        <v>9</v>
      </c>
      <c r="B11" s="19" t="s">
        <v>23</v>
      </c>
      <c r="C11" s="19">
        <v>18</v>
      </c>
      <c r="D11" s="19" t="s">
        <v>69</v>
      </c>
      <c r="E11" s="16">
        <v>88.4</v>
      </c>
      <c r="F11" s="3" t="s">
        <v>48</v>
      </c>
    </row>
    <row r="12" spans="1:6" ht="20.100000000000001" customHeight="1">
      <c r="A12" s="19">
        <v>10</v>
      </c>
      <c r="B12" s="19" t="s">
        <v>41</v>
      </c>
      <c r="C12" s="19">
        <v>4</v>
      </c>
      <c r="D12" s="19" t="s">
        <v>59</v>
      </c>
      <c r="E12" s="16">
        <v>88.4</v>
      </c>
      <c r="F12" s="3" t="s">
        <v>48</v>
      </c>
    </row>
    <row r="13" spans="1:6" ht="20.100000000000001" customHeight="1">
      <c r="A13" s="19">
        <v>11</v>
      </c>
      <c r="B13" s="19" t="s">
        <v>25</v>
      </c>
      <c r="C13" s="19">
        <v>20</v>
      </c>
      <c r="D13" s="19" t="s">
        <v>61</v>
      </c>
      <c r="E13" s="15">
        <v>88</v>
      </c>
      <c r="F13" s="3"/>
    </row>
    <row r="14" spans="1:6" ht="20.100000000000001" customHeight="1">
      <c r="A14" s="19">
        <v>12</v>
      </c>
      <c r="B14" s="19" t="s">
        <v>26</v>
      </c>
      <c r="C14" s="19">
        <v>6</v>
      </c>
      <c r="D14" s="19" t="s">
        <v>74</v>
      </c>
      <c r="E14" s="15">
        <v>86.8</v>
      </c>
      <c r="F14" s="3"/>
    </row>
    <row r="15" spans="1:6" ht="20.100000000000001" customHeight="1">
      <c r="A15" s="19">
        <v>13</v>
      </c>
      <c r="B15" s="19" t="s">
        <v>27</v>
      </c>
      <c r="C15" s="19">
        <v>8</v>
      </c>
      <c r="D15" s="19" t="s">
        <v>56</v>
      </c>
      <c r="E15" s="16">
        <v>86.2</v>
      </c>
      <c r="F15" s="3"/>
    </row>
    <row r="16" spans="1:6" ht="20.100000000000001" customHeight="1">
      <c r="A16" s="19">
        <v>14</v>
      </c>
      <c r="B16" s="19" t="s">
        <v>28</v>
      </c>
      <c r="C16" s="19">
        <v>14</v>
      </c>
      <c r="D16" s="19" t="s">
        <v>76</v>
      </c>
      <c r="E16" s="16">
        <v>86.2</v>
      </c>
      <c r="F16" s="3"/>
    </row>
    <row r="17" spans="1:6" ht="20.100000000000001" customHeight="1">
      <c r="A17" s="19">
        <v>15</v>
      </c>
      <c r="B17" s="19" t="s">
        <v>29</v>
      </c>
      <c r="C17" s="19">
        <v>2</v>
      </c>
      <c r="D17" s="19" t="s">
        <v>67</v>
      </c>
      <c r="E17" s="15">
        <v>85.8</v>
      </c>
      <c r="F17" s="3"/>
    </row>
    <row r="18" spans="1:6" ht="20.100000000000001" customHeight="1">
      <c r="A18" s="19">
        <v>16</v>
      </c>
      <c r="B18" s="19" t="s">
        <v>30</v>
      </c>
      <c r="C18" s="19">
        <v>19</v>
      </c>
      <c r="D18" s="19" t="s">
        <v>64</v>
      </c>
      <c r="E18" s="15">
        <v>85.6</v>
      </c>
      <c r="F18" s="3"/>
    </row>
    <row r="19" spans="1:6" ht="20.100000000000001" customHeight="1">
      <c r="A19" s="19">
        <v>17</v>
      </c>
      <c r="B19" s="19" t="s">
        <v>31</v>
      </c>
      <c r="C19" s="19">
        <v>5</v>
      </c>
      <c r="D19" s="19" t="s">
        <v>79</v>
      </c>
      <c r="E19" s="15">
        <v>85.4</v>
      </c>
      <c r="F19" s="3"/>
    </row>
    <row r="20" spans="1:6" ht="20.100000000000001" customHeight="1">
      <c r="A20" s="19">
        <v>18</v>
      </c>
      <c r="B20" s="19" t="s">
        <v>32</v>
      </c>
      <c r="C20" s="19">
        <v>26</v>
      </c>
      <c r="D20" s="19" t="s">
        <v>72</v>
      </c>
      <c r="E20" s="15">
        <v>84.8</v>
      </c>
      <c r="F20" s="3"/>
    </row>
    <row r="21" spans="1:6" ht="20.100000000000001" customHeight="1">
      <c r="A21" s="19">
        <v>19</v>
      </c>
      <c r="B21" s="19" t="s">
        <v>33</v>
      </c>
      <c r="C21" s="19">
        <v>3</v>
      </c>
      <c r="D21" s="19" t="s">
        <v>55</v>
      </c>
      <c r="E21" s="15">
        <v>84.6</v>
      </c>
      <c r="F21" s="3"/>
    </row>
    <row r="22" spans="1:6" ht="20.100000000000001" customHeight="1">
      <c r="A22" s="19">
        <v>20</v>
      </c>
      <c r="B22" s="19" t="s">
        <v>34</v>
      </c>
      <c r="C22" s="19">
        <v>28</v>
      </c>
      <c r="D22" s="19" t="s">
        <v>73</v>
      </c>
      <c r="E22" s="15">
        <v>83.8</v>
      </c>
      <c r="F22" s="3"/>
    </row>
    <row r="23" spans="1:6" ht="20.100000000000001" customHeight="1">
      <c r="A23" s="19">
        <v>21</v>
      </c>
      <c r="B23" s="19" t="s">
        <v>35</v>
      </c>
      <c r="C23" s="19">
        <v>12</v>
      </c>
      <c r="D23" s="19" t="s">
        <v>77</v>
      </c>
      <c r="E23" s="15">
        <v>83.4</v>
      </c>
      <c r="F23" s="3"/>
    </row>
    <row r="24" spans="1:6" ht="20.100000000000001" customHeight="1">
      <c r="A24" s="19">
        <v>22</v>
      </c>
      <c r="B24" s="19" t="s">
        <v>36</v>
      </c>
      <c r="C24" s="19">
        <v>23</v>
      </c>
      <c r="D24" s="19" t="s">
        <v>53</v>
      </c>
      <c r="E24" s="16">
        <v>83.2</v>
      </c>
      <c r="F24" s="3"/>
    </row>
    <row r="25" spans="1:6" ht="20.100000000000001" customHeight="1">
      <c r="A25" s="19">
        <v>23</v>
      </c>
      <c r="B25" s="19" t="s">
        <v>37</v>
      </c>
      <c r="C25" s="19">
        <v>13</v>
      </c>
      <c r="D25" s="19" t="s">
        <v>75</v>
      </c>
      <c r="E25" s="16">
        <v>83.2</v>
      </c>
      <c r="F25" s="3"/>
    </row>
    <row r="26" spans="1:6" ht="20.100000000000001" customHeight="1">
      <c r="A26" s="19">
        <v>24</v>
      </c>
      <c r="B26" s="19" t="s">
        <v>38</v>
      </c>
      <c r="C26" s="19">
        <v>22</v>
      </c>
      <c r="D26" s="19" t="s">
        <v>66</v>
      </c>
      <c r="E26" s="16">
        <v>83.2</v>
      </c>
      <c r="F26" s="3"/>
    </row>
    <row r="27" spans="1:6" ht="20.100000000000001" customHeight="1">
      <c r="A27" s="19">
        <v>25</v>
      </c>
      <c r="B27" s="19" t="s">
        <v>39</v>
      </c>
      <c r="C27" s="19">
        <v>9</v>
      </c>
      <c r="D27" s="19" t="s">
        <v>62</v>
      </c>
      <c r="E27" s="16">
        <v>82.8</v>
      </c>
      <c r="F27" s="3"/>
    </row>
    <row r="28" spans="1:6" ht="20.100000000000001" customHeight="1">
      <c r="A28" s="19">
        <v>26</v>
      </c>
      <c r="B28" s="19" t="s">
        <v>40</v>
      </c>
      <c r="C28" s="19">
        <v>24</v>
      </c>
      <c r="D28" s="19" t="s">
        <v>81</v>
      </c>
      <c r="E28" s="16">
        <v>82</v>
      </c>
      <c r="F28" s="3"/>
    </row>
    <row r="29" spans="1:6" ht="20.100000000000001" customHeight="1">
      <c r="A29" s="19">
        <v>27</v>
      </c>
      <c r="B29" s="19" t="s">
        <v>24</v>
      </c>
      <c r="C29" s="19">
        <v>10</v>
      </c>
      <c r="D29" s="19" t="s">
        <v>65</v>
      </c>
      <c r="E29" s="16">
        <v>81.8</v>
      </c>
      <c r="F29" s="3"/>
    </row>
    <row r="30" spans="1:6" ht="20.100000000000001" customHeight="1">
      <c r="A30" s="19">
        <v>28</v>
      </c>
      <c r="B30" s="19" t="s">
        <v>42</v>
      </c>
      <c r="C30" s="19">
        <v>25</v>
      </c>
      <c r="D30" s="19" t="s">
        <v>63</v>
      </c>
      <c r="E30" s="16">
        <v>81.8</v>
      </c>
      <c r="F30" s="3"/>
    </row>
    <row r="31" spans="1:6" ht="20.100000000000001" customHeight="1">
      <c r="A31" s="19">
        <v>29</v>
      </c>
      <c r="B31" s="19" t="s">
        <v>43</v>
      </c>
      <c r="C31" s="19">
        <v>29</v>
      </c>
      <c r="D31" s="19" t="s">
        <v>51</v>
      </c>
      <c r="E31" s="15">
        <v>81.599999999999994</v>
      </c>
      <c r="F31" s="3"/>
    </row>
    <row r="32" spans="1:6" ht="20.100000000000001" customHeight="1">
      <c r="A32" s="19">
        <v>30</v>
      </c>
      <c r="B32" s="19" t="s">
        <v>44</v>
      </c>
      <c r="C32" s="19">
        <v>30</v>
      </c>
      <c r="D32" s="19" t="s">
        <v>58</v>
      </c>
      <c r="E32" s="15">
        <v>81</v>
      </c>
      <c r="F32" s="3"/>
    </row>
    <row r="33" spans="1:6" ht="20.100000000000001" customHeight="1">
      <c r="A33" s="19">
        <v>31</v>
      </c>
      <c r="B33" s="19" t="s">
        <v>45</v>
      </c>
      <c r="C33" s="19">
        <v>1</v>
      </c>
      <c r="D33" s="19" t="s">
        <v>54</v>
      </c>
      <c r="E33" s="15">
        <v>80.8</v>
      </c>
      <c r="F33" s="3"/>
    </row>
    <row r="34" spans="1:6" ht="7.5" customHeight="1">
      <c r="C34" s="8"/>
      <c r="D34" s="9"/>
      <c r="E34" s="10"/>
    </row>
    <row r="35" spans="1:6" s="11" customFormat="1" ht="18.75">
      <c r="C35" s="14"/>
      <c r="D35" s="14"/>
      <c r="E35" s="12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2016-09-27T00:37:32Z</dcterms:modified>
</cp:coreProperties>
</file>